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480" windowHeight="10320"/>
  </bookViews>
  <sheets>
    <sheet name="Document support" sheetId="1" r:id="rId1"/>
    <sheet name="Document procédure" sheetId="4" r:id="rId2"/>
  </sheets>
  <definedNames>
    <definedName name="_xlnm.Print_Titles" localSheetId="1">'Document procédure'!$1:$2</definedName>
    <definedName name="_xlnm.Print_Area" localSheetId="0">'Document support'!$A$1:$K$38</definedName>
  </definedNames>
  <calcPr calcId="145621"/>
</workbook>
</file>

<file path=xl/calcChain.xml><?xml version="1.0" encoding="utf-8"?>
<calcChain xmlns="http://schemas.openxmlformats.org/spreadsheetml/2006/main">
  <c r="J47" i="4" l="1"/>
  <c r="J48" i="4"/>
  <c r="L47" i="4"/>
  <c r="L48" i="4"/>
  <c r="J71" i="4"/>
  <c r="L71" i="4"/>
  <c r="L72" i="4"/>
  <c r="L49" i="4"/>
  <c r="K24" i="1"/>
  <c r="I21" i="1"/>
  <c r="K21" i="1" s="1"/>
  <c r="I22" i="1"/>
  <c r="K22" i="1" s="1"/>
  <c r="I23" i="1"/>
  <c r="K23" i="1" s="1"/>
  <c r="I24" i="1"/>
  <c r="I25" i="1"/>
  <c r="K25" i="1" s="1"/>
  <c r="I19" i="1"/>
  <c r="K19" i="1"/>
  <c r="I28" i="1"/>
  <c r="K28" i="1"/>
  <c r="I27" i="1"/>
  <c r="K27" i="1"/>
  <c r="I26" i="1"/>
  <c r="K26" i="1"/>
  <c r="I20" i="1"/>
  <c r="K20" i="1"/>
  <c r="E35" i="4"/>
  <c r="K29" i="1" l="1"/>
</calcChain>
</file>

<file path=xl/sharedStrings.xml><?xml version="1.0" encoding="utf-8"?>
<sst xmlns="http://schemas.openxmlformats.org/spreadsheetml/2006/main" count="133" uniqueCount="82">
  <si>
    <t>Demande d'achat sur crédits de recherche ou fonds subventionnels</t>
  </si>
  <si>
    <t>Projet</t>
  </si>
  <si>
    <t>Référence du projet *
(acronyme, code projet DRCD, code RAF)</t>
  </si>
  <si>
    <t>Nom du demandeur*</t>
  </si>
  <si>
    <t>Nom du responsable scientifique*</t>
  </si>
  <si>
    <t>Centre de Coûts (UG):</t>
  </si>
  <si>
    <t>Date de la commande*</t>
  </si>
  <si>
    <t>Fournisseur</t>
  </si>
  <si>
    <t>Adresse complète si possible</t>
  </si>
  <si>
    <t>Téléphone et Télécopie*</t>
  </si>
  <si>
    <t>Produits demandés</t>
  </si>
  <si>
    <t>Dénomination de l'article (en clair)*</t>
  </si>
  <si>
    <t xml:space="preserve">Référence de l'article* </t>
  </si>
  <si>
    <t>Quantité*</t>
  </si>
  <si>
    <t>Prix unitaire
HT*</t>
  </si>
  <si>
    <t>Total HT</t>
  </si>
  <si>
    <t>Adresse de livraison</t>
  </si>
  <si>
    <t>Hopitaux Universitaires La Pitié Salpêtrière Charles Foix</t>
  </si>
  <si>
    <t>Unité ou service*</t>
  </si>
  <si>
    <t>Adresse complète*</t>
  </si>
  <si>
    <t>47-83 Boulevard de l'Hôpital  75013 PARIS</t>
  </si>
  <si>
    <t>Bâtiment et étage de livraison*</t>
  </si>
  <si>
    <t>Nom de la personne à contacter*</t>
  </si>
  <si>
    <t>PROCEDURE A RESPECTER POUR UN BON TRAITEMENT DE LA DEMANDE</t>
  </si>
  <si>
    <t>AU MOMENT DE LA DEMANDE D'ACHAT</t>
  </si>
  <si>
    <t>AU MOMENT DE LA LIVRAISON</t>
  </si>
  <si>
    <t>Référence du marché* (sinon devis)</t>
  </si>
  <si>
    <t>PROCEDURE pour la Demande d'achat sur crédits de recherche ou fonds subventionnels</t>
  </si>
  <si>
    <t xml:space="preserve">1. Vérifier si l'article demandé est au marché  : </t>
  </si>
  <si>
    <t xml:space="preserve">Si l'article est au marché </t>
  </si>
  <si>
    <t xml:space="preserve">Si l'article n'est pas au marché, </t>
  </si>
  <si>
    <t>=&gt; fournir obligatoirement un devis</t>
  </si>
  <si>
    <r>
      <t xml:space="preserve">Centre de Coûts (UG):
</t>
    </r>
    <r>
      <rPr>
        <sz val="11"/>
        <color rgb="FFFF0000"/>
        <rFont val="Arial"/>
        <family val="2"/>
      </rPr>
      <t>pas obligatoire</t>
    </r>
  </si>
  <si>
    <t xml:space="preserve">Nom du fournisseur* </t>
  </si>
  <si>
    <t>Pr TOURNESOL</t>
  </si>
  <si>
    <t>01 01 01 01 01</t>
  </si>
  <si>
    <t>10*****</t>
  </si>
  <si>
    <t>Exemple de document renseigné pour des articles au marché</t>
  </si>
  <si>
    <t>devis à fournir</t>
  </si>
  <si>
    <t>Palmier-22</t>
  </si>
  <si>
    <t>Si les articles ne sont pas au marché, en jaune les cases qui sont différentes</t>
  </si>
  <si>
    <r>
      <t xml:space="preserve">- sur le site de l'AGEPS pour le matériel médical et les produits de santé </t>
    </r>
    <r>
      <rPr>
        <sz val="10"/>
        <rFont val="Arial"/>
        <family val="2"/>
      </rPr>
      <t>(</t>
    </r>
    <r>
      <rPr>
        <u/>
        <sz val="10"/>
        <color theme="10"/>
        <rFont val="Arial"/>
        <family val="2"/>
      </rPr>
      <t>http://informations-marches-ageps.aphp.fr</t>
    </r>
    <r>
      <rPr>
        <sz val="10"/>
        <rFont val="Arial"/>
        <family val="2"/>
      </rPr>
      <t xml:space="preserve">) </t>
    </r>
  </si>
  <si>
    <r>
      <t xml:space="preserve">- sur le site ACHA pour le matériel hôtelier, logistique et informatique </t>
    </r>
    <r>
      <rPr>
        <sz val="10"/>
        <rFont val="Arial"/>
        <family val="2"/>
      </rPr>
      <t>(</t>
    </r>
    <r>
      <rPr>
        <u/>
        <sz val="10"/>
        <color theme="10"/>
        <rFont val="Arial"/>
        <family val="2"/>
      </rPr>
      <t>http://webacha.ap-hop-paris.fr/</t>
    </r>
    <r>
      <rPr>
        <sz val="10"/>
        <rFont val="Arial"/>
        <family val="2"/>
      </rPr>
      <t>)</t>
    </r>
  </si>
  <si>
    <t xml:space="preserve">3. Renseigner toutes les cases du document support qui ont une astérisque* </t>
  </si>
  <si>
    <t>Contact</t>
  </si>
  <si>
    <t>Hôpital*</t>
  </si>
  <si>
    <r>
      <rPr>
        <b/>
        <u/>
        <sz val="12"/>
        <rFont val="Arial"/>
        <family val="2"/>
      </rPr>
      <t>Cas particulier de l'autoentrepreneur</t>
    </r>
    <r>
      <rPr>
        <sz val="12"/>
        <rFont val="Arial"/>
        <family val="2"/>
      </rPr>
      <t xml:space="preserve"> : dans ce cas, les pièces nécessaires sont le RIB et l'attestation délivrée par l'INSEE (avec son numéro de SIREN/SIRET).</t>
    </r>
  </si>
  <si>
    <t>Signature</t>
  </si>
  <si>
    <t>Libellé de l'article (en clair)*</t>
  </si>
  <si>
    <t>Références du projet *
(acronyme, code projet DRCD, code RAF)</t>
  </si>
  <si>
    <t>Référence SAP du marché* (sinon devis)</t>
  </si>
  <si>
    <t>=&gt; noter le numéro SAP de l'article et le numéro du marché et le contrat cadre commençant par 47</t>
  </si>
  <si>
    <t xml:space="preserve">2. Renseigner une demande d'achat par fournisseur et il convient de remplir un document différent pour séparer les articles au marché et les articles hors-marché. </t>
  </si>
  <si>
    <r>
      <t xml:space="preserve">4. </t>
    </r>
    <r>
      <rPr>
        <b/>
        <sz val="14"/>
        <rFont val="Arial"/>
        <family val="2"/>
      </rPr>
      <t xml:space="preserve">Transmettre ce document renseigné par mail à </t>
    </r>
  </si>
  <si>
    <r>
      <rPr>
        <b/>
        <u/>
        <sz val="13"/>
        <rFont val="Arial"/>
        <family val="2"/>
      </rPr>
      <t>Information sur les délais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>: les référents économat de la cellule recherche s'engagent à traiter votre demande dans les 5 jours ouvrés suivant la réception de ce document. 
Si la demande concerne un investissement (informatique, équipement ou travaux), la demande est transmise à l'économat de la direction des investissements qui traitera la commande.
Si le fournisseur est à créer (car non référencé), un délai supplémentaire est à prévoir (la création du founisseur est réalisée au siège de l'APHP).</t>
    </r>
  </si>
  <si>
    <r>
      <t>Récupérer le bon de livraison et le transmettre impérativement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aux référents économat de la cellule recherche soit par mail (scanné) à sabine.dupeu@aphp.fr et frederic.jayet@aphp.fr</t>
    </r>
  </si>
  <si>
    <r>
      <rPr>
        <b/>
        <sz val="14"/>
        <color rgb="FFFF0000"/>
        <rFont val="Arial"/>
        <family val="2"/>
      </rPr>
      <t xml:space="preserve">Sans cela le fournisseur ne sera pas payé. </t>
    </r>
    <r>
      <rPr>
        <sz val="14"/>
        <rFont val="Arial"/>
        <family val="2"/>
      </rPr>
      <t>=&gt; le demandeur est responsable de la livraison
Si un litige avec la livraison se présente, n’oubliez surtout pas de nous tenir informés.</t>
    </r>
  </si>
  <si>
    <t>N° poste SAP</t>
  </si>
  <si>
    <t>code article SAP*
(si référencé)</t>
  </si>
  <si>
    <t>Code fournisseur*</t>
  </si>
  <si>
    <t>Total TTC</t>
  </si>
  <si>
    <t>TVA %</t>
  </si>
  <si>
    <t>TOTAL TTC EN EUROS (sous réserve du taux de TVA réellement appliqué)</t>
  </si>
  <si>
    <r>
      <t>=&gt; fournir également un</t>
    </r>
    <r>
      <rPr>
        <b/>
        <sz val="14"/>
        <rFont val="Arial"/>
        <family val="2"/>
      </rPr>
      <t xml:space="preserve"> extrait Kbis de moins de 3 mois</t>
    </r>
    <r>
      <rPr>
        <sz val="14"/>
        <rFont val="Arial"/>
        <family val="2"/>
      </rPr>
      <t xml:space="preserve"> et un </t>
    </r>
    <r>
      <rPr>
        <b/>
        <sz val="14"/>
        <rFont val="Arial"/>
        <family val="2"/>
      </rPr>
      <t>RIB de la société avec Logo</t>
    </r>
    <r>
      <rPr>
        <sz val="14"/>
        <rFont val="Arial"/>
        <family val="2"/>
      </rPr>
      <t xml:space="preserve"> si le fournisseur n'est pas référencé dans SAP</t>
    </r>
  </si>
  <si>
    <t>Etude PARISMEM - RCPARISMEM/2</t>
  </si>
  <si>
    <t>OFFICE-DEPOT</t>
  </si>
  <si>
    <t>Marine TOUCHARD</t>
  </si>
  <si>
    <t>126 Avenue du Poteau - 60451 SENLIS</t>
  </si>
  <si>
    <t>Madame Nelly BLANC</t>
  </si>
  <si>
    <t>Marché N°2016ACHC162401</t>
  </si>
  <si>
    <t xml:space="preserve">Stylo </t>
  </si>
  <si>
    <t>Post-it</t>
  </si>
  <si>
    <t>Service UNITE DE RECHERCHE CLINIQUE</t>
  </si>
  <si>
    <t>Bâtiment Mazarin - RCD</t>
  </si>
  <si>
    <t>MME TOUCHARD MARINE</t>
  </si>
  <si>
    <t>01,42,16,19,07</t>
  </si>
  <si>
    <t>Stylo plume</t>
  </si>
  <si>
    <t>Service</t>
  </si>
  <si>
    <t xml:space="preserve">DMU </t>
  </si>
  <si>
    <t>Votre correspondante de recherche clinique de DMU</t>
  </si>
  <si>
    <t>copie</t>
  </si>
  <si>
    <t>Votre référente économat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</si>
</sst>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0"/>
      <name val="Arial"/>
      <family val="2"/>
    </font>
    <font>
      <b/>
      <sz val="14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0" tint="-4.9989318521683403E-2"/>
      </bottom>
      <diagonal/>
    </border>
    <border>
      <left/>
      <right/>
      <top style="thin">
        <color theme="1" tint="0.499984740745262"/>
      </top>
      <bottom style="hair">
        <color theme="0" tint="-4.9989318521683403E-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theme="0" tint="-4.9989318521683403E-2"/>
      </bottom>
      <diagonal/>
    </border>
    <border>
      <left style="thin">
        <color theme="1" tint="0.499984740745262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medium">
        <color theme="1" tint="0.49998474074526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theme="1" tint="0.499984740745262"/>
      </left>
      <right/>
      <top style="hair">
        <color theme="0" tint="-4.9989318521683403E-2"/>
      </top>
      <bottom style="thin">
        <color theme="1" tint="0.499984740745262"/>
      </bottom>
      <diagonal/>
    </border>
    <border>
      <left/>
      <right/>
      <top style="hair">
        <color theme="0" tint="-4.9989318521683403E-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hair">
        <color theme="0" tint="-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0.14999847407452621"/>
      </left>
      <right style="thin">
        <color theme="1" tint="0.499984740745262"/>
      </right>
      <top style="medium">
        <color theme="0" tint="-0.14999847407452621"/>
      </top>
      <bottom style="thin">
        <color theme="1" tint="0.499984740745262"/>
      </bottom>
      <diagonal/>
    </border>
    <border>
      <left/>
      <right/>
      <top style="medium">
        <color theme="0" tint="-0.14999847407452621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0" tint="-0.14999847407452621"/>
      </top>
      <bottom style="thin">
        <color theme="1" tint="0.499984740745262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n">
        <color theme="1" tint="0.499984740745262"/>
      </bottom>
      <diagonal/>
    </border>
    <border>
      <left style="medium">
        <color theme="0" tint="-0.1499984740745262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0" tint="-0.1499984740745262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14999847407452621"/>
      </left>
      <right style="thin">
        <color theme="1" tint="0.499984740745262"/>
      </right>
      <top style="thin">
        <color theme="1" tint="0.499984740745262"/>
      </top>
      <bottom style="medium">
        <color theme="0" tint="-0.14999847407452621"/>
      </bottom>
      <diagonal/>
    </border>
    <border>
      <left/>
      <right/>
      <top style="thin">
        <color theme="1" tint="0.499984740745262"/>
      </top>
      <bottom style="medium">
        <color theme="0" tint="-0.149998474074526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thin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88">
    <xf numFmtId="0" fontId="0" fillId="0" borderId="0" xfId="0"/>
    <xf numFmtId="0" fontId="1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4" fillId="7" borderId="35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0" fontId="5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5" borderId="36" xfId="0" applyFill="1" applyBorder="1"/>
    <xf numFmtId="0" fontId="5" fillId="5" borderId="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textRotation="255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Alignment="1">
      <alignment horizontal="center" vertical="center"/>
    </xf>
    <xf numFmtId="0" fontId="9" fillId="5" borderId="0" xfId="0" applyFont="1" applyFill="1" applyAlignment="1"/>
    <xf numFmtId="0" fontId="10" fillId="5" borderId="0" xfId="0" applyFont="1" applyFill="1" applyAlignment="1"/>
    <xf numFmtId="0" fontId="8" fillId="5" borderId="0" xfId="0" applyFont="1" applyFill="1" applyBorder="1" applyAlignment="1">
      <alignment horizontal="center" vertical="center" textRotation="90"/>
    </xf>
    <xf numFmtId="0" fontId="0" fillId="5" borderId="6" xfId="0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1" fontId="12" fillId="5" borderId="40" xfId="0" applyNumberFormat="1" applyFont="1" applyFill="1" applyBorder="1" applyAlignment="1">
      <alignment horizontal="center" vertical="center"/>
    </xf>
    <xf numFmtId="164" fontId="12" fillId="5" borderId="40" xfId="0" applyNumberFormat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1" fontId="12" fillId="5" borderId="42" xfId="0" applyNumberFormat="1" applyFont="1" applyFill="1" applyBorder="1" applyAlignment="1">
      <alignment horizontal="center" vertical="center"/>
    </xf>
    <xf numFmtId="164" fontId="12" fillId="5" borderId="42" xfId="0" applyNumberFormat="1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0" fillId="0" borderId="49" xfId="0" applyBorder="1"/>
    <xf numFmtId="0" fontId="1" fillId="5" borderId="0" xfId="0" applyFont="1" applyFill="1" applyBorder="1"/>
    <xf numFmtId="0" fontId="0" fillId="0" borderId="50" xfId="0" applyBorder="1"/>
    <xf numFmtId="0" fontId="0" fillId="0" borderId="51" xfId="0" applyBorder="1"/>
    <xf numFmtId="0" fontId="1" fillId="5" borderId="52" xfId="0" applyFont="1" applyFill="1" applyBorder="1"/>
    <xf numFmtId="0" fontId="0" fillId="5" borderId="52" xfId="0" applyFill="1" applyBorder="1"/>
    <xf numFmtId="0" fontId="0" fillId="5" borderId="52" xfId="0" applyFill="1" applyBorder="1" applyAlignment="1">
      <alignment horizontal="center" vertical="center"/>
    </xf>
    <xf numFmtId="0" fontId="0" fillId="0" borderId="53" xfId="0" applyBorder="1"/>
    <xf numFmtId="0" fontId="0" fillId="0" borderId="52" xfId="0" applyBorder="1"/>
    <xf numFmtId="0" fontId="0" fillId="0" borderId="46" xfId="0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0" fillId="0" borderId="0" xfId="0" quotePrefix="1" applyFont="1" applyFill="1" applyBorder="1" applyAlignment="1">
      <alignment horizontal="left" vertical="top" wrapText="1"/>
    </xf>
    <xf numFmtId="0" fontId="3" fillId="0" borderId="0" xfId="1" quotePrefix="1" applyFont="1" applyAlignment="1" applyProtection="1">
      <alignment horizontal="left" indent="2"/>
    </xf>
    <xf numFmtId="0" fontId="22" fillId="0" borderId="0" xfId="1" quotePrefix="1" applyFont="1" applyAlignment="1" applyProtection="1">
      <alignment horizontal="left" indent="2"/>
    </xf>
    <xf numFmtId="0" fontId="21" fillId="0" borderId="0" xfId="0" applyFont="1" applyAlignment="1">
      <alignment horizontal="left"/>
    </xf>
    <xf numFmtId="0" fontId="3" fillId="0" borderId="0" xfId="1" applyFont="1" applyAlignment="1" applyProtection="1">
      <alignment horizontal="left" vertical="top" wrapText="1" indent="8"/>
    </xf>
    <xf numFmtId="0" fontId="3" fillId="0" borderId="0" xfId="1" quotePrefix="1" applyFont="1" applyAlignment="1" applyProtection="1">
      <alignment horizontal="left" vertical="top" wrapText="1"/>
    </xf>
    <xf numFmtId="0" fontId="3" fillId="0" borderId="0" xfId="0" quotePrefix="1" applyFont="1" applyFill="1" applyBorder="1" applyAlignment="1">
      <alignment horizontal="left" vertical="top" wrapText="1"/>
    </xf>
    <xf numFmtId="0" fontId="3" fillId="0" borderId="0" xfId="1" quotePrefix="1" applyFont="1" applyAlignment="1" applyProtection="1">
      <alignment horizontal="left" vertical="top" indent="8"/>
    </xf>
    <xf numFmtId="0" fontId="3" fillId="0" borderId="0" xfId="1" applyFont="1" applyAlignment="1" applyProtection="1">
      <alignment horizontal="left" vertical="top" indent="8"/>
    </xf>
    <xf numFmtId="0" fontId="20" fillId="0" borderId="0" xfId="0" quotePrefix="1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left" vertical="center" wrapText="1"/>
    </xf>
    <xf numFmtId="0" fontId="25" fillId="0" borderId="0" xfId="0" quotePrefix="1" applyFont="1" applyFill="1" applyBorder="1" applyAlignment="1">
      <alignment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20" fillId="0" borderId="0" xfId="0" quotePrefix="1" applyFont="1" applyFill="1" applyBorder="1" applyAlignment="1">
      <alignment horizontal="left" vertical="top" wrapText="1"/>
    </xf>
    <xf numFmtId="0" fontId="7" fillId="7" borderId="21" xfId="0" applyFont="1" applyFill="1" applyBorder="1" applyAlignment="1">
      <alignment horizontal="center" vertical="center"/>
    </xf>
    <xf numFmtId="0" fontId="3" fillId="0" borderId="0" xfId="1" quotePrefix="1" applyFont="1" applyAlignment="1" applyProtection="1">
      <alignment horizontal="left" vertical="top" wrapText="1"/>
    </xf>
    <xf numFmtId="0" fontId="21" fillId="5" borderId="0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/>
    </xf>
    <xf numFmtId="0" fontId="29" fillId="0" borderId="0" xfId="0" applyFont="1"/>
    <xf numFmtId="0" fontId="3" fillId="2" borderId="22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textRotation="255"/>
    </xf>
    <xf numFmtId="0" fontId="21" fillId="5" borderId="10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3" fontId="21" fillId="5" borderId="39" xfId="0" applyNumberFormat="1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1" fontId="21" fillId="5" borderId="40" xfId="0" applyNumberFormat="1" applyFont="1" applyFill="1" applyBorder="1" applyAlignment="1">
      <alignment horizontal="center" vertical="center"/>
    </xf>
    <xf numFmtId="164" fontId="21" fillId="5" borderId="40" xfId="0" applyNumberFormat="1" applyFont="1" applyFill="1" applyBorder="1" applyAlignment="1">
      <alignment horizontal="center" vertical="center"/>
    </xf>
    <xf numFmtId="164" fontId="21" fillId="2" borderId="61" xfId="0" applyNumberFormat="1" applyFont="1" applyFill="1" applyBorder="1" applyAlignment="1">
      <alignment horizontal="center" vertical="center"/>
    </xf>
    <xf numFmtId="10" fontId="21" fillId="5" borderId="61" xfId="0" applyNumberFormat="1" applyFont="1" applyFill="1" applyBorder="1" applyAlignment="1">
      <alignment horizontal="center" vertical="center"/>
    </xf>
    <xf numFmtId="164" fontId="30" fillId="2" borderId="41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" fontId="21" fillId="5" borderId="42" xfId="0" applyNumberFormat="1" applyFont="1" applyFill="1" applyBorder="1" applyAlignment="1">
      <alignment horizontal="center" vertical="center"/>
    </xf>
    <xf numFmtId="164" fontId="21" fillId="5" borderId="42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30" fillId="2" borderId="43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10" fontId="19" fillId="5" borderId="61" xfId="0" applyNumberFormat="1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horizontal="center" vertical="center"/>
    </xf>
    <xf numFmtId="164" fontId="18" fillId="7" borderId="20" xfId="0" applyNumberFormat="1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31" fillId="0" borderId="0" xfId="0" applyFont="1"/>
    <xf numFmtId="164" fontId="12" fillId="5" borderId="61" xfId="0" applyNumberFormat="1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10" fontId="12" fillId="5" borderId="61" xfId="0" applyNumberFormat="1" applyFont="1" applyFill="1" applyBorder="1" applyAlignment="1">
      <alignment horizontal="center" vertical="center"/>
    </xf>
    <xf numFmtId="164" fontId="12" fillId="2" borderId="61" xfId="0" applyNumberFormat="1" applyFont="1" applyFill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vertical="top" wrapText="1"/>
    </xf>
    <xf numFmtId="0" fontId="20" fillId="0" borderId="0" xfId="0" quotePrefix="1" applyFont="1" applyFill="1" applyBorder="1" applyAlignment="1">
      <alignment horizontal="left" vertical="top" wrapText="1"/>
    </xf>
    <xf numFmtId="0" fontId="32" fillId="0" borderId="0" xfId="1" applyFont="1" applyFill="1" applyBorder="1" applyAlignment="1" applyProtection="1">
      <alignment vertical="center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9" xfId="0" applyFont="1" applyFill="1" applyBorder="1" applyAlignment="1">
      <alignment horizontal="center" vertical="center" textRotation="90"/>
    </xf>
    <xf numFmtId="0" fontId="3" fillId="4" borderId="18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8" fillId="5" borderId="16" xfId="0" applyFont="1" applyFill="1" applyBorder="1" applyAlignment="1">
      <alignment horizontal="center" vertical="top"/>
    </xf>
    <xf numFmtId="0" fontId="8" fillId="5" borderId="58" xfId="0" applyFont="1" applyFill="1" applyBorder="1" applyAlignment="1">
      <alignment horizontal="center" vertical="top"/>
    </xf>
    <xf numFmtId="0" fontId="8" fillId="5" borderId="17" xfId="0" applyFont="1" applyFill="1" applyBorder="1" applyAlignment="1">
      <alignment horizontal="center" vertical="top"/>
    </xf>
    <xf numFmtId="0" fontId="8" fillId="5" borderId="23" xfId="0" applyFont="1" applyFill="1" applyBorder="1" applyAlignment="1">
      <alignment horizontal="center" vertical="top"/>
    </xf>
    <xf numFmtId="0" fontId="8" fillId="5" borderId="36" xfId="0" applyFont="1" applyFill="1" applyBorder="1" applyAlignment="1">
      <alignment horizontal="center" vertical="top"/>
    </xf>
    <xf numFmtId="0" fontId="8" fillId="5" borderId="24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textRotation="90"/>
    </xf>
    <xf numFmtId="0" fontId="3" fillId="8" borderId="9" xfId="0" applyFont="1" applyFill="1" applyBorder="1" applyAlignment="1">
      <alignment horizontal="center" vertical="center" textRotation="90"/>
    </xf>
    <xf numFmtId="0" fontId="3" fillId="8" borderId="18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6" borderId="18" xfId="0" applyFont="1" applyFill="1" applyBorder="1" applyAlignment="1">
      <alignment horizontal="center" vertical="center" textRotation="90"/>
    </xf>
    <xf numFmtId="0" fontId="20" fillId="2" borderId="5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textRotation="45"/>
    </xf>
    <xf numFmtId="0" fontId="20" fillId="2" borderId="45" xfId="0" applyFont="1" applyFill="1" applyBorder="1" applyAlignment="1">
      <alignment horizontal="center" textRotation="45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left" vertical="center"/>
    </xf>
    <xf numFmtId="0" fontId="20" fillId="0" borderId="76" xfId="0" applyFont="1" applyBorder="1" applyAlignment="1">
      <alignment horizontal="left" vertical="center"/>
    </xf>
    <xf numFmtId="0" fontId="20" fillId="0" borderId="75" xfId="0" applyFont="1" applyBorder="1" applyAlignment="1">
      <alignment horizontal="left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20" fillId="2" borderId="7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2" fontId="5" fillId="5" borderId="44" xfId="0" applyNumberFormat="1" applyFont="1" applyFill="1" applyBorder="1" applyAlignment="1">
      <alignment horizontal="center" vertical="center" wrapText="1"/>
    </xf>
    <xf numFmtId="2" fontId="5" fillId="5" borderId="45" xfId="0" applyNumberFormat="1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textRotation="45"/>
    </xf>
    <xf numFmtId="0" fontId="1" fillId="5" borderId="45" xfId="0" applyFont="1" applyFill="1" applyBorder="1" applyAlignment="1">
      <alignment horizontal="center" textRotation="45"/>
    </xf>
    <xf numFmtId="0" fontId="17" fillId="5" borderId="5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14" fillId="5" borderId="27" xfId="0" applyFont="1" applyFill="1" applyBorder="1" applyAlignment="1">
      <alignment horizontal="center" vertical="top"/>
    </xf>
    <xf numFmtId="0" fontId="1" fillId="5" borderId="28" xfId="0" applyFont="1" applyFill="1" applyBorder="1" applyAlignment="1">
      <alignment horizontal="left" vertical="top"/>
    </xf>
    <xf numFmtId="0" fontId="1" fillId="5" borderId="29" xfId="0" applyFont="1" applyFill="1" applyBorder="1" applyAlignment="1">
      <alignment horizontal="left" vertical="top"/>
    </xf>
    <xf numFmtId="0" fontId="1" fillId="5" borderId="30" xfId="0" applyFont="1" applyFill="1" applyBorder="1" applyAlignment="1">
      <alignment horizontal="left" vertical="top"/>
    </xf>
    <xf numFmtId="0" fontId="1" fillId="5" borderId="31" xfId="0" applyFont="1" applyFill="1" applyBorder="1" applyAlignment="1">
      <alignment horizontal="left" vertical="top"/>
    </xf>
    <xf numFmtId="0" fontId="1" fillId="5" borderId="32" xfId="0" applyFont="1" applyFill="1" applyBorder="1" applyAlignment="1">
      <alignment horizontal="left" vertical="top"/>
    </xf>
    <xf numFmtId="0" fontId="1" fillId="5" borderId="33" xfId="0" applyFont="1" applyFill="1" applyBorder="1" applyAlignment="1">
      <alignment horizontal="left" vertical="top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11" borderId="34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4" fillId="11" borderId="3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horizontal="left" vertical="top"/>
    </xf>
    <xf numFmtId="0" fontId="20" fillId="0" borderId="0" xfId="0" quotePrefix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quotePrefix="1" applyFont="1" applyFill="1" applyBorder="1" applyAlignment="1">
      <alignment horizontal="left" vertical="top" wrapText="1"/>
    </xf>
    <xf numFmtId="0" fontId="20" fillId="10" borderId="0" xfId="0" applyFont="1" applyFill="1" applyBorder="1" applyAlignment="1">
      <alignment horizontal="left" vertical="center"/>
    </xf>
    <xf numFmtId="0" fontId="33" fillId="0" borderId="78" xfId="0" quotePrefix="1" applyFont="1" applyFill="1" applyBorder="1" applyAlignment="1">
      <alignment horizontal="center" vertical="top" wrapText="1"/>
    </xf>
    <xf numFmtId="0" fontId="33" fillId="0" borderId="79" xfId="0" quotePrefix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27" fillId="0" borderId="0" xfId="0" quotePrefix="1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top" wrapText="1"/>
    </xf>
    <xf numFmtId="0" fontId="8" fillId="5" borderId="58" xfId="0" applyFont="1" applyFill="1" applyBorder="1" applyAlignment="1">
      <alignment horizontal="center" vertical="top" wrapText="1"/>
    </xf>
    <xf numFmtId="14" fontId="15" fillId="5" borderId="20" xfId="0" applyNumberFormat="1" applyFont="1" applyFill="1" applyBorder="1" applyAlignment="1">
      <alignment horizontal="center" vertical="center"/>
    </xf>
    <xf numFmtId="14" fontId="15" fillId="5" borderId="21" xfId="0" applyNumberFormat="1" applyFont="1" applyFill="1" applyBorder="1" applyAlignment="1">
      <alignment horizontal="center" vertical="center"/>
    </xf>
    <xf numFmtId="14" fontId="15" fillId="5" borderId="22" xfId="0" applyNumberFormat="1" applyFont="1" applyFill="1" applyBorder="1" applyAlignment="1">
      <alignment horizontal="center" vertical="center"/>
    </xf>
    <xf numFmtId="0" fontId="3" fillId="0" borderId="0" xfId="1" quotePrefix="1" applyFont="1" applyAlignment="1" applyProtection="1"/>
    <xf numFmtId="0" fontId="3" fillId="0" borderId="0" xfId="1" quotePrefix="1" applyFont="1" applyAlignment="1" applyProtection="1">
      <alignment horizontal="left" wrapText="1"/>
    </xf>
    <xf numFmtId="0" fontId="20" fillId="0" borderId="0" xfId="1" quotePrefix="1" applyFont="1" applyAlignment="1" applyProtection="1">
      <alignment horizontal="left" vertical="top" wrapText="1"/>
    </xf>
    <xf numFmtId="0" fontId="3" fillId="0" borderId="0" xfId="1" quotePrefix="1" applyFont="1" applyAlignment="1" applyProtection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8" fillId="9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ebacha.ap-hop-paris.fr/" TargetMode="External"/><Relationship Id="rId1" Type="http://schemas.openxmlformats.org/officeDocument/2006/relationships/hyperlink" Target="http://informations-marches-ageps.aphp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view="pageBreakPreview" zoomScale="85" zoomScaleNormal="100" zoomScaleSheetLayoutView="85" workbookViewId="0">
      <selection activeCell="D3" sqref="D3:K3"/>
    </sheetView>
  </sheetViews>
  <sheetFormatPr baseColWidth="10" defaultRowHeight="15" x14ac:dyDescent="0.25"/>
  <cols>
    <col min="1" max="1" width="5.28515625" customWidth="1"/>
    <col min="2" max="2" width="1.28515625" customWidth="1"/>
    <col min="3" max="3" width="46.7109375" customWidth="1"/>
    <col min="4" max="6" width="21.42578125" customWidth="1"/>
    <col min="7" max="7" width="13.7109375" customWidth="1"/>
    <col min="8" max="9" width="12.5703125" customWidth="1"/>
    <col min="10" max="10" width="9.140625" customWidth="1"/>
    <col min="11" max="11" width="16.7109375" customWidth="1"/>
  </cols>
  <sheetData>
    <row r="1" spans="1:11" ht="52.5" customHeight="1" thickBot="1" x14ac:dyDescent="0.3">
      <c r="A1" s="6"/>
      <c r="B1" s="7"/>
      <c r="C1" s="133" t="s">
        <v>0</v>
      </c>
      <c r="D1" s="134"/>
      <c r="E1" s="134"/>
      <c r="F1" s="134"/>
      <c r="G1" s="134"/>
      <c r="H1" s="134"/>
      <c r="I1" s="134"/>
      <c r="J1" s="134"/>
      <c r="K1" s="135"/>
    </row>
    <row r="2" spans="1:11" ht="1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51.75" customHeight="1" x14ac:dyDescent="0.25">
      <c r="A3" s="136" t="s">
        <v>1</v>
      </c>
      <c r="B3" s="19"/>
      <c r="C3" s="100" t="s">
        <v>49</v>
      </c>
      <c r="D3" s="145"/>
      <c r="E3" s="146"/>
      <c r="F3" s="146"/>
      <c r="G3" s="146"/>
      <c r="H3" s="146"/>
      <c r="I3" s="146"/>
      <c r="J3" s="146"/>
      <c r="K3" s="147"/>
    </row>
    <row r="4" spans="1:11" ht="46.5" customHeight="1" x14ac:dyDescent="0.25">
      <c r="A4" s="137"/>
      <c r="B4" s="19"/>
      <c r="C4" s="101" t="s">
        <v>3</v>
      </c>
      <c r="D4" s="177"/>
      <c r="E4" s="178"/>
      <c r="F4" s="178"/>
      <c r="G4" s="178"/>
      <c r="H4" s="178"/>
      <c r="I4" s="178"/>
      <c r="J4" s="178"/>
      <c r="K4" s="179"/>
    </row>
    <row r="5" spans="1:11" ht="46.5" customHeight="1" x14ac:dyDescent="0.25">
      <c r="A5" s="137"/>
      <c r="B5" s="19"/>
      <c r="C5" s="101" t="s">
        <v>77</v>
      </c>
      <c r="D5" s="118"/>
      <c r="E5" s="119"/>
      <c r="F5" s="202" t="s">
        <v>78</v>
      </c>
      <c r="G5" s="203"/>
      <c r="H5" s="204"/>
      <c r="I5" s="120"/>
      <c r="J5" s="120"/>
      <c r="K5" s="121"/>
    </row>
    <row r="6" spans="1:11" ht="46.5" customHeight="1" x14ac:dyDescent="0.25">
      <c r="A6" s="137"/>
      <c r="B6" s="19"/>
      <c r="C6" s="102" t="s">
        <v>4</v>
      </c>
      <c r="D6" s="174"/>
      <c r="E6" s="175"/>
      <c r="F6" s="175"/>
      <c r="G6" s="176"/>
      <c r="H6" s="139" t="s">
        <v>5</v>
      </c>
      <c r="I6" s="140"/>
      <c r="J6" s="140"/>
      <c r="K6" s="141"/>
    </row>
    <row r="7" spans="1:11" ht="46.5" customHeight="1" thickBot="1" x14ac:dyDescent="0.3">
      <c r="A7" s="138"/>
      <c r="B7" s="19"/>
      <c r="C7" s="72" t="s">
        <v>6</v>
      </c>
      <c r="D7" s="130"/>
      <c r="E7" s="131"/>
      <c r="F7" s="131"/>
      <c r="G7" s="173"/>
      <c r="H7" s="142"/>
      <c r="I7" s="143"/>
      <c r="J7" s="143"/>
      <c r="K7" s="144"/>
    </row>
    <row r="8" spans="1:11" ht="19.5" customHeight="1" thickBot="1" x14ac:dyDescent="0.3">
      <c r="A8" s="6"/>
      <c r="B8" s="7"/>
      <c r="C8" s="10"/>
      <c r="D8" s="10"/>
      <c r="E8" s="11"/>
      <c r="F8" s="11"/>
      <c r="G8" s="12"/>
      <c r="H8" s="12"/>
      <c r="I8" s="12"/>
      <c r="J8" s="12"/>
      <c r="K8" s="12"/>
    </row>
    <row r="9" spans="1:11" ht="46.5" customHeight="1" x14ac:dyDescent="0.25">
      <c r="A9" s="125" t="s">
        <v>7</v>
      </c>
      <c r="B9" s="19"/>
      <c r="C9" s="103" t="s">
        <v>33</v>
      </c>
      <c r="D9" s="190"/>
      <c r="E9" s="191"/>
      <c r="F9" s="191"/>
      <c r="G9" s="191"/>
      <c r="H9" s="191"/>
      <c r="I9" s="191"/>
      <c r="J9" s="191"/>
      <c r="K9" s="192"/>
    </row>
    <row r="10" spans="1:11" x14ac:dyDescent="0.25">
      <c r="A10" s="126"/>
      <c r="B10" s="19"/>
      <c r="C10" s="128" t="s">
        <v>8</v>
      </c>
      <c r="D10" s="180"/>
      <c r="E10" s="181"/>
      <c r="F10" s="181"/>
      <c r="G10" s="181"/>
      <c r="H10" s="181"/>
      <c r="I10" s="181"/>
      <c r="J10" s="181"/>
      <c r="K10" s="182"/>
    </row>
    <row r="11" spans="1:11" x14ac:dyDescent="0.25">
      <c r="A11" s="126"/>
      <c r="B11" s="19"/>
      <c r="C11" s="129"/>
      <c r="D11" s="183"/>
      <c r="E11" s="184"/>
      <c r="F11" s="184"/>
      <c r="G11" s="184"/>
      <c r="H11" s="184"/>
      <c r="I11" s="184"/>
      <c r="J11" s="184"/>
      <c r="K11" s="185"/>
    </row>
    <row r="12" spans="1:11" x14ac:dyDescent="0.25">
      <c r="A12" s="126"/>
      <c r="B12" s="19"/>
      <c r="C12" s="129"/>
      <c r="D12" s="186"/>
      <c r="E12" s="187"/>
      <c r="F12" s="187"/>
      <c r="G12" s="187"/>
      <c r="H12" s="187"/>
      <c r="I12" s="187"/>
      <c r="J12" s="187"/>
      <c r="K12" s="188"/>
    </row>
    <row r="13" spans="1:11" ht="46.5" customHeight="1" x14ac:dyDescent="0.25">
      <c r="A13" s="126"/>
      <c r="B13" s="19"/>
      <c r="C13" s="71" t="s">
        <v>44</v>
      </c>
      <c r="D13" s="174"/>
      <c r="E13" s="175"/>
      <c r="F13" s="175"/>
      <c r="G13" s="175"/>
      <c r="H13" s="175"/>
      <c r="I13" s="175"/>
      <c r="J13" s="175"/>
      <c r="K13" s="189"/>
    </row>
    <row r="14" spans="1:11" ht="46.5" customHeight="1" x14ac:dyDescent="0.25">
      <c r="A14" s="126"/>
      <c r="B14" s="19"/>
      <c r="C14" s="102" t="s">
        <v>9</v>
      </c>
      <c r="D14" s="174"/>
      <c r="E14" s="175"/>
      <c r="F14" s="175"/>
      <c r="G14" s="175"/>
      <c r="H14" s="175"/>
      <c r="I14" s="175"/>
      <c r="J14" s="175"/>
      <c r="K14" s="189"/>
    </row>
    <row r="15" spans="1:11" ht="46.5" customHeight="1" thickBot="1" x14ac:dyDescent="0.3">
      <c r="A15" s="127"/>
      <c r="B15" s="19"/>
      <c r="C15" s="73" t="s">
        <v>50</v>
      </c>
      <c r="D15" s="130"/>
      <c r="E15" s="131"/>
      <c r="F15" s="131"/>
      <c r="G15" s="131"/>
      <c r="H15" s="131"/>
      <c r="I15" s="131"/>
      <c r="J15" s="131"/>
      <c r="K15" s="132"/>
    </row>
    <row r="16" spans="1:11" ht="19.5" customHeight="1" thickBot="1" x14ac:dyDescent="0.3">
      <c r="A16" s="6"/>
      <c r="B16" s="7"/>
      <c r="C16" s="14"/>
      <c r="D16" s="14"/>
      <c r="E16" s="14"/>
      <c r="F16" s="14"/>
      <c r="G16" s="14"/>
      <c r="H16" s="14"/>
      <c r="I16" s="14"/>
      <c r="J16" s="14"/>
      <c r="K16" s="14"/>
    </row>
    <row r="17" spans="1:12" s="75" customFormat="1" ht="22.5" customHeight="1" x14ac:dyDescent="0.3">
      <c r="A17" s="161" t="s">
        <v>10</v>
      </c>
      <c r="B17" s="74"/>
      <c r="C17" s="164" t="s">
        <v>48</v>
      </c>
      <c r="D17" s="156" t="s">
        <v>12</v>
      </c>
      <c r="E17" s="157"/>
      <c r="F17" s="158"/>
      <c r="G17" s="166" t="s">
        <v>13</v>
      </c>
      <c r="H17" s="168" t="s">
        <v>14</v>
      </c>
      <c r="I17" s="151" t="s">
        <v>15</v>
      </c>
      <c r="J17" s="159" t="s">
        <v>61</v>
      </c>
      <c r="K17" s="151" t="s">
        <v>60</v>
      </c>
    </row>
    <row r="18" spans="1:12" s="75" customFormat="1" ht="56.25" customHeight="1" thickBot="1" x14ac:dyDescent="0.35">
      <c r="A18" s="162"/>
      <c r="B18" s="74"/>
      <c r="C18" s="165"/>
      <c r="D18" s="76" t="s">
        <v>57</v>
      </c>
      <c r="E18" s="98" t="s">
        <v>58</v>
      </c>
      <c r="F18" s="99" t="s">
        <v>59</v>
      </c>
      <c r="G18" s="167"/>
      <c r="H18" s="169"/>
      <c r="I18" s="152"/>
      <c r="J18" s="160"/>
      <c r="K18" s="152"/>
    </row>
    <row r="19" spans="1:12" s="53" customFormat="1" ht="54" customHeight="1" x14ac:dyDescent="0.3">
      <c r="A19" s="162"/>
      <c r="B19" s="77"/>
      <c r="C19" s="78"/>
      <c r="D19" s="79"/>
      <c r="E19" s="80"/>
      <c r="F19" s="81"/>
      <c r="G19" s="82">
        <v>1</v>
      </c>
      <c r="H19" s="83">
        <v>100</v>
      </c>
      <c r="I19" s="84">
        <f>+G19*H19</f>
        <v>100</v>
      </c>
      <c r="J19" s="97">
        <v>0.2</v>
      </c>
      <c r="K19" s="86">
        <f>+I19*(1+J19)</f>
        <v>120</v>
      </c>
    </row>
    <row r="20" spans="1:12" s="53" customFormat="1" ht="54" customHeight="1" x14ac:dyDescent="0.3">
      <c r="A20" s="162"/>
      <c r="B20" s="77"/>
      <c r="C20" s="87"/>
      <c r="D20" s="88"/>
      <c r="E20" s="89"/>
      <c r="F20" s="90"/>
      <c r="G20" s="91"/>
      <c r="H20" s="92"/>
      <c r="I20" s="93">
        <f t="shared" ref="I20:I28" si="0">+G20*H20</f>
        <v>0</v>
      </c>
      <c r="J20" s="85"/>
      <c r="K20" s="94">
        <f t="shared" ref="K20:K28" si="1">+I20*(1+J20)</f>
        <v>0</v>
      </c>
    </row>
    <row r="21" spans="1:12" s="53" customFormat="1" ht="54" customHeight="1" x14ac:dyDescent="0.3">
      <c r="A21" s="162"/>
      <c r="B21" s="77"/>
      <c r="C21" s="87"/>
      <c r="D21" s="88"/>
      <c r="E21" s="89"/>
      <c r="F21" s="90"/>
      <c r="G21" s="91"/>
      <c r="H21" s="92"/>
      <c r="I21" s="93">
        <f t="shared" si="0"/>
        <v>0</v>
      </c>
      <c r="J21" s="85"/>
      <c r="K21" s="94">
        <f t="shared" si="1"/>
        <v>0</v>
      </c>
    </row>
    <row r="22" spans="1:12" s="53" customFormat="1" ht="54" customHeight="1" x14ac:dyDescent="0.3">
      <c r="A22" s="162"/>
      <c r="B22" s="77"/>
      <c r="C22" s="87"/>
      <c r="D22" s="88"/>
      <c r="E22" s="89"/>
      <c r="F22" s="90"/>
      <c r="G22" s="91"/>
      <c r="H22" s="92"/>
      <c r="I22" s="93">
        <f t="shared" si="0"/>
        <v>0</v>
      </c>
      <c r="J22" s="85"/>
      <c r="K22" s="94">
        <f t="shared" si="1"/>
        <v>0</v>
      </c>
    </row>
    <row r="23" spans="1:12" s="53" customFormat="1" ht="54" customHeight="1" x14ac:dyDescent="0.3">
      <c r="A23" s="162"/>
      <c r="B23" s="77"/>
      <c r="C23" s="87"/>
      <c r="D23" s="88"/>
      <c r="E23" s="89"/>
      <c r="F23" s="90"/>
      <c r="G23" s="91"/>
      <c r="H23" s="92"/>
      <c r="I23" s="93">
        <f t="shared" si="0"/>
        <v>0</v>
      </c>
      <c r="J23" s="85"/>
      <c r="K23" s="94">
        <f t="shared" si="1"/>
        <v>0</v>
      </c>
    </row>
    <row r="24" spans="1:12" s="53" customFormat="1" ht="54" customHeight="1" x14ac:dyDescent="0.3">
      <c r="A24" s="162"/>
      <c r="B24" s="77"/>
      <c r="C24" s="87"/>
      <c r="D24" s="88"/>
      <c r="E24" s="89"/>
      <c r="F24" s="90"/>
      <c r="G24" s="91"/>
      <c r="H24" s="92"/>
      <c r="I24" s="93">
        <f t="shared" si="0"/>
        <v>0</v>
      </c>
      <c r="J24" s="85"/>
      <c r="K24" s="94">
        <f t="shared" si="1"/>
        <v>0</v>
      </c>
    </row>
    <row r="25" spans="1:12" s="53" customFormat="1" ht="54" customHeight="1" x14ac:dyDescent="0.3">
      <c r="A25" s="162"/>
      <c r="B25" s="77"/>
      <c r="C25" s="95"/>
      <c r="D25" s="96"/>
      <c r="E25" s="89"/>
      <c r="F25" s="90"/>
      <c r="G25" s="91"/>
      <c r="H25" s="92"/>
      <c r="I25" s="93">
        <f t="shared" si="0"/>
        <v>0</v>
      </c>
      <c r="J25" s="85"/>
      <c r="K25" s="94">
        <f t="shared" si="1"/>
        <v>0</v>
      </c>
    </row>
    <row r="26" spans="1:12" s="53" customFormat="1" ht="54" customHeight="1" x14ac:dyDescent="0.3">
      <c r="A26" s="162"/>
      <c r="B26" s="77"/>
      <c r="C26" s="87"/>
      <c r="D26" s="88"/>
      <c r="E26" s="96"/>
      <c r="F26" s="90"/>
      <c r="G26" s="91"/>
      <c r="H26" s="92"/>
      <c r="I26" s="93">
        <f t="shared" si="0"/>
        <v>0</v>
      </c>
      <c r="J26" s="85"/>
      <c r="K26" s="94">
        <f t="shared" si="1"/>
        <v>0</v>
      </c>
    </row>
    <row r="27" spans="1:12" s="53" customFormat="1" ht="54" customHeight="1" x14ac:dyDescent="0.3">
      <c r="A27" s="162"/>
      <c r="B27" s="77"/>
      <c r="C27" s="87"/>
      <c r="D27" s="88"/>
      <c r="E27" s="96"/>
      <c r="F27" s="90"/>
      <c r="G27" s="91"/>
      <c r="H27" s="92"/>
      <c r="I27" s="93">
        <f t="shared" si="0"/>
        <v>0</v>
      </c>
      <c r="J27" s="85"/>
      <c r="K27" s="94">
        <f t="shared" si="1"/>
        <v>0</v>
      </c>
    </row>
    <row r="28" spans="1:12" s="53" customFormat="1" ht="54" customHeight="1" x14ac:dyDescent="0.3">
      <c r="A28" s="162"/>
      <c r="B28" s="77"/>
      <c r="C28" s="95"/>
      <c r="D28" s="96"/>
      <c r="E28" s="96"/>
      <c r="F28" s="90"/>
      <c r="G28" s="91"/>
      <c r="H28" s="92"/>
      <c r="I28" s="93">
        <f t="shared" si="0"/>
        <v>0</v>
      </c>
      <c r="J28" s="85"/>
      <c r="K28" s="94">
        <f t="shared" si="1"/>
        <v>0</v>
      </c>
    </row>
    <row r="29" spans="1:12" s="53" customFormat="1" ht="41.25" customHeight="1" thickBot="1" x14ac:dyDescent="0.4">
      <c r="A29" s="163"/>
      <c r="B29" s="70"/>
      <c r="C29" s="153" t="s">
        <v>62</v>
      </c>
      <c r="D29" s="154"/>
      <c r="E29" s="154"/>
      <c r="F29" s="154"/>
      <c r="G29" s="155"/>
      <c r="H29" s="155"/>
      <c r="I29" s="107"/>
      <c r="J29" s="108"/>
      <c r="K29" s="107">
        <f>+SUM(K19:K28)</f>
        <v>120</v>
      </c>
      <c r="L29" s="109"/>
    </row>
    <row r="30" spans="1:12" ht="19.5" customHeight="1" thickBot="1" x14ac:dyDescent="0.3">
      <c r="A30" s="6"/>
      <c r="B30" s="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42.75" customHeight="1" x14ac:dyDescent="0.25">
      <c r="A31" s="148" t="s">
        <v>16</v>
      </c>
      <c r="B31" s="25"/>
      <c r="C31" s="104" t="s">
        <v>45</v>
      </c>
      <c r="D31" s="196"/>
      <c r="E31" s="197"/>
      <c r="F31" s="197"/>
      <c r="G31" s="197"/>
      <c r="H31" s="197"/>
      <c r="I31" s="197"/>
      <c r="J31" s="197"/>
      <c r="K31" s="198"/>
    </row>
    <row r="32" spans="1:12" ht="42.75" customHeight="1" x14ac:dyDescent="0.25">
      <c r="A32" s="149"/>
      <c r="B32" s="25"/>
      <c r="C32" s="105" t="s">
        <v>18</v>
      </c>
      <c r="D32" s="193"/>
      <c r="E32" s="194"/>
      <c r="F32" s="194"/>
      <c r="G32" s="194"/>
      <c r="H32" s="194"/>
      <c r="I32" s="194"/>
      <c r="J32" s="194"/>
      <c r="K32" s="195"/>
    </row>
    <row r="33" spans="1:11" ht="42.75" customHeight="1" x14ac:dyDescent="0.25">
      <c r="A33" s="149"/>
      <c r="B33" s="19"/>
      <c r="C33" s="105" t="s">
        <v>19</v>
      </c>
      <c r="D33" s="193"/>
      <c r="E33" s="194"/>
      <c r="F33" s="194"/>
      <c r="G33" s="194"/>
      <c r="H33" s="194"/>
      <c r="I33" s="194"/>
      <c r="J33" s="194"/>
      <c r="K33" s="195"/>
    </row>
    <row r="34" spans="1:11" ht="42.75" customHeight="1" x14ac:dyDescent="0.25">
      <c r="A34" s="149"/>
      <c r="B34" s="25"/>
      <c r="C34" s="105" t="s">
        <v>21</v>
      </c>
      <c r="D34" s="193"/>
      <c r="E34" s="194"/>
      <c r="F34" s="194"/>
      <c r="G34" s="194"/>
      <c r="H34" s="194"/>
      <c r="I34" s="194"/>
      <c r="J34" s="194"/>
      <c r="K34" s="195"/>
    </row>
    <row r="35" spans="1:11" ht="42.75" customHeight="1" x14ac:dyDescent="0.25">
      <c r="A35" s="149"/>
      <c r="B35" s="25"/>
      <c r="C35" s="105" t="s">
        <v>22</v>
      </c>
      <c r="D35" s="193"/>
      <c r="E35" s="194"/>
      <c r="F35" s="194"/>
      <c r="G35" s="194"/>
      <c r="H35" s="194"/>
      <c r="I35" s="194"/>
      <c r="J35" s="194"/>
      <c r="K35" s="195"/>
    </row>
    <row r="36" spans="1:11" ht="42.75" customHeight="1" thickBot="1" x14ac:dyDescent="0.3">
      <c r="A36" s="149"/>
      <c r="B36" s="25"/>
      <c r="C36" s="106" t="s">
        <v>9</v>
      </c>
      <c r="D36" s="199"/>
      <c r="E36" s="200"/>
      <c r="F36" s="200"/>
      <c r="G36" s="200"/>
      <c r="H36" s="200"/>
      <c r="I36" s="200"/>
      <c r="J36" s="200"/>
      <c r="K36" s="201"/>
    </row>
    <row r="37" spans="1:11" ht="6.75" customHeight="1" thickBot="1" x14ac:dyDescent="0.3">
      <c r="A37" s="150"/>
      <c r="B37" s="25"/>
    </row>
    <row r="38" spans="1:11" ht="72.75" customHeight="1" thickBot="1" x14ac:dyDescent="0.3">
      <c r="A38" s="23"/>
      <c r="B38" s="24"/>
      <c r="C38" s="170" t="s">
        <v>47</v>
      </c>
      <c r="D38" s="171"/>
      <c r="E38" s="171"/>
      <c r="F38" s="171"/>
      <c r="G38" s="171"/>
      <c r="H38" s="171"/>
      <c r="I38" s="171"/>
      <c r="J38" s="172"/>
      <c r="K38" s="24"/>
    </row>
  </sheetData>
  <mergeCells count="32">
    <mergeCell ref="C38:J38"/>
    <mergeCell ref="D7:G7"/>
    <mergeCell ref="D6:G6"/>
    <mergeCell ref="D4:K4"/>
    <mergeCell ref="D10:K12"/>
    <mergeCell ref="D14:K14"/>
    <mergeCell ref="D13:K13"/>
    <mergeCell ref="D9:K9"/>
    <mergeCell ref="D35:K35"/>
    <mergeCell ref="D34:K34"/>
    <mergeCell ref="D33:K33"/>
    <mergeCell ref="D32:K32"/>
    <mergeCell ref="D31:K31"/>
    <mergeCell ref="D36:K36"/>
    <mergeCell ref="F5:H5"/>
    <mergeCell ref="A31:A37"/>
    <mergeCell ref="K17:K18"/>
    <mergeCell ref="C29:H29"/>
    <mergeCell ref="D17:F17"/>
    <mergeCell ref="I17:I18"/>
    <mergeCell ref="J17:J18"/>
    <mergeCell ref="A17:A29"/>
    <mergeCell ref="C17:C18"/>
    <mergeCell ref="G17:G18"/>
    <mergeCell ref="H17:H18"/>
    <mergeCell ref="A9:A15"/>
    <mergeCell ref="C10:C12"/>
    <mergeCell ref="D15:K15"/>
    <mergeCell ref="C1:K1"/>
    <mergeCell ref="A3:A7"/>
    <mergeCell ref="H6:K7"/>
    <mergeCell ref="D3:K3"/>
  </mergeCells>
  <printOptions horizontalCentered="1"/>
  <pageMargins left="0" right="0" top="7.874015748031496E-2" bottom="0.15748031496062992" header="3.937007874015748E-2" footer="0.11811023622047245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topLeftCell="A55" zoomScale="110" zoomScaleNormal="110" zoomScaleSheetLayoutView="130" workbookViewId="0">
      <selection activeCell="N21" sqref="N21"/>
    </sheetView>
  </sheetViews>
  <sheetFormatPr baseColWidth="10" defaultRowHeight="15" x14ac:dyDescent="0.25"/>
  <cols>
    <col min="1" max="1" width="2.42578125" customWidth="1"/>
    <col min="2" max="2" width="4.85546875" customWidth="1"/>
    <col min="3" max="3" width="1.28515625" customWidth="1"/>
    <col min="4" max="4" width="57.5703125" customWidth="1"/>
    <col min="5" max="7" width="14.140625" customWidth="1"/>
    <col min="8" max="8" width="8.140625" customWidth="1"/>
    <col min="9" max="12" width="12" customWidth="1"/>
    <col min="13" max="13" width="1.85546875" customWidth="1"/>
  </cols>
  <sheetData>
    <row r="1" spans="2:13" ht="52.5" customHeight="1" thickBot="1" x14ac:dyDescent="0.3">
      <c r="B1" s="6"/>
      <c r="C1" s="7"/>
      <c r="D1" s="267" t="s">
        <v>27</v>
      </c>
      <c r="E1" s="268"/>
      <c r="F1" s="268"/>
      <c r="G1" s="268"/>
      <c r="H1" s="268"/>
      <c r="I1" s="268"/>
      <c r="J1" s="268"/>
      <c r="K1" s="268"/>
      <c r="L1" s="269"/>
    </row>
    <row r="2" spans="2:13" ht="58.5" customHeight="1" x14ac:dyDescent="0.25"/>
    <row r="3" spans="2:13" ht="20.25" x14ac:dyDescent="0.25">
      <c r="B3" s="287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</row>
    <row r="4" spans="2:13" ht="54.75" customHeight="1" x14ac:dyDescent="0.25">
      <c r="B4" s="1"/>
    </row>
    <row r="5" spans="2:13" ht="18" x14ac:dyDescent="0.25">
      <c r="B5" s="1"/>
      <c r="C5" s="245" t="s">
        <v>24</v>
      </c>
      <c r="D5" s="245"/>
    </row>
    <row r="6" spans="2:13" ht="21.75" customHeight="1" x14ac:dyDescent="0.25"/>
    <row r="7" spans="2:13" ht="18.75" x14ac:dyDescent="0.3">
      <c r="C7" s="52"/>
      <c r="D7" s="242" t="s">
        <v>28</v>
      </c>
      <c r="E7" s="242"/>
      <c r="F7" s="242"/>
      <c r="G7" s="242"/>
      <c r="H7" s="242"/>
      <c r="I7" s="242"/>
      <c r="J7" s="242"/>
      <c r="K7" s="242"/>
      <c r="L7" s="242"/>
      <c r="M7" s="53"/>
    </row>
    <row r="8" spans="2:13" ht="13.5" customHeight="1" x14ac:dyDescent="0.3">
      <c r="C8" s="52"/>
      <c r="D8" s="54"/>
      <c r="E8" s="54"/>
      <c r="F8" s="67"/>
      <c r="G8" s="54"/>
      <c r="H8" s="54"/>
      <c r="I8" s="54"/>
      <c r="J8" s="67"/>
      <c r="K8" s="67"/>
      <c r="L8" s="54"/>
      <c r="M8" s="53"/>
    </row>
    <row r="9" spans="2:13" ht="18" x14ac:dyDescent="0.25">
      <c r="C9" s="52"/>
      <c r="D9" s="282" t="s">
        <v>41</v>
      </c>
      <c r="E9" s="282"/>
      <c r="F9" s="282"/>
      <c r="G9" s="282"/>
      <c r="H9" s="282"/>
      <c r="I9" s="282"/>
      <c r="J9" s="282"/>
      <c r="K9" s="282"/>
      <c r="L9" s="282"/>
      <c r="M9" s="282"/>
    </row>
    <row r="10" spans="2:13" ht="18" x14ac:dyDescent="0.25">
      <c r="C10" s="52"/>
      <c r="D10" s="282" t="s">
        <v>42</v>
      </c>
      <c r="E10" s="282"/>
      <c r="F10" s="282"/>
      <c r="G10" s="282"/>
      <c r="H10" s="282"/>
      <c r="I10" s="282"/>
      <c r="J10" s="282"/>
      <c r="K10" s="282"/>
      <c r="L10" s="282"/>
      <c r="M10" s="282"/>
    </row>
    <row r="11" spans="2:13" ht="12" customHeight="1" x14ac:dyDescent="0.3">
      <c r="C11" s="52"/>
      <c r="D11" s="55"/>
      <c r="E11" s="56"/>
      <c r="F11" s="56"/>
      <c r="G11" s="56"/>
      <c r="H11" s="56"/>
      <c r="I11" s="56"/>
      <c r="J11" s="56"/>
      <c r="K11" s="56"/>
      <c r="L11" s="56"/>
      <c r="M11" s="53"/>
    </row>
    <row r="12" spans="2:13" ht="57.75" customHeight="1" x14ac:dyDescent="0.25">
      <c r="C12" s="52"/>
      <c r="D12" s="61" t="s">
        <v>29</v>
      </c>
      <c r="E12" s="283" t="s">
        <v>51</v>
      </c>
      <c r="F12" s="283"/>
      <c r="G12" s="283"/>
      <c r="H12" s="283"/>
      <c r="I12" s="283"/>
      <c r="J12" s="283"/>
      <c r="K12" s="283"/>
      <c r="L12" s="283"/>
      <c r="M12" s="283"/>
    </row>
    <row r="13" spans="2:13" ht="12" customHeight="1" x14ac:dyDescent="0.3">
      <c r="C13" s="52"/>
      <c r="D13" s="62"/>
      <c r="E13" s="56"/>
      <c r="F13" s="56"/>
      <c r="G13" s="56"/>
      <c r="H13" s="56"/>
      <c r="I13" s="56"/>
      <c r="J13" s="56"/>
      <c r="K13" s="56"/>
      <c r="L13" s="56"/>
      <c r="M13" s="57"/>
    </row>
    <row r="14" spans="2:13" ht="18" x14ac:dyDescent="0.25">
      <c r="C14" s="52"/>
      <c r="D14" s="58" t="s">
        <v>30</v>
      </c>
      <c r="E14" s="284" t="s">
        <v>31</v>
      </c>
      <c r="F14" s="284"/>
      <c r="G14" s="284"/>
      <c r="H14" s="284"/>
      <c r="I14" s="284"/>
      <c r="J14" s="284"/>
      <c r="K14" s="284"/>
      <c r="L14" s="284"/>
      <c r="M14" s="284"/>
    </row>
    <row r="15" spans="2:13" ht="58.5" customHeight="1" x14ac:dyDescent="0.25">
      <c r="C15" s="52"/>
      <c r="D15" s="58"/>
      <c r="E15" s="285" t="s">
        <v>63</v>
      </c>
      <c r="F15" s="285"/>
      <c r="G15" s="285"/>
      <c r="H15" s="285"/>
      <c r="I15" s="285"/>
      <c r="J15" s="285"/>
      <c r="K15" s="285"/>
      <c r="L15" s="285"/>
      <c r="M15" s="285"/>
    </row>
    <row r="16" spans="2:13" ht="13.5" customHeight="1" x14ac:dyDescent="0.3">
      <c r="C16" s="52"/>
      <c r="D16" s="58"/>
      <c r="E16" s="59"/>
      <c r="F16" s="69"/>
      <c r="G16" s="59"/>
      <c r="H16" s="59"/>
      <c r="I16" s="59"/>
      <c r="J16" s="69"/>
      <c r="K16" s="69"/>
      <c r="L16" s="59"/>
      <c r="M16" s="53"/>
    </row>
    <row r="17" spans="1:13" ht="38.25" customHeight="1" x14ac:dyDescent="0.25">
      <c r="B17" s="1"/>
      <c r="C17" s="52"/>
      <c r="D17" s="242" t="s">
        <v>52</v>
      </c>
      <c r="E17" s="242"/>
      <c r="F17" s="242"/>
      <c r="G17" s="242"/>
      <c r="H17" s="242"/>
      <c r="I17" s="242"/>
      <c r="J17" s="242"/>
      <c r="K17" s="242"/>
      <c r="L17" s="242"/>
      <c r="M17" s="242"/>
    </row>
    <row r="18" spans="1:13" ht="13.5" customHeight="1" x14ac:dyDescent="0.3">
      <c r="C18" s="52"/>
      <c r="D18" s="58"/>
      <c r="E18" s="59"/>
      <c r="F18" s="69"/>
      <c r="G18" s="59"/>
      <c r="H18" s="59"/>
      <c r="I18" s="59"/>
      <c r="J18" s="69"/>
      <c r="K18" s="69"/>
      <c r="L18" s="59"/>
      <c r="M18" s="53"/>
    </row>
    <row r="19" spans="1:13" ht="38.25" customHeight="1" x14ac:dyDescent="0.25">
      <c r="B19" s="1"/>
      <c r="C19" s="52"/>
      <c r="D19" s="242" t="s">
        <v>43</v>
      </c>
      <c r="E19" s="242"/>
      <c r="F19" s="242"/>
      <c r="G19" s="242"/>
      <c r="H19" s="242"/>
      <c r="I19" s="242"/>
      <c r="J19" s="242"/>
      <c r="K19" s="242"/>
      <c r="L19" s="242"/>
      <c r="M19" s="242"/>
    </row>
    <row r="20" spans="1:13" ht="13.5" customHeight="1" x14ac:dyDescent="0.3">
      <c r="B20" s="1"/>
      <c r="C20" s="52"/>
      <c r="D20" s="54"/>
      <c r="E20" s="123"/>
      <c r="F20" s="123"/>
      <c r="G20" s="123"/>
      <c r="H20" s="123"/>
      <c r="I20" s="123"/>
      <c r="J20" s="123"/>
      <c r="K20" s="123"/>
      <c r="L20" s="123"/>
      <c r="M20" s="53"/>
    </row>
    <row r="21" spans="1:13" ht="126" customHeight="1" x14ac:dyDescent="0.25">
      <c r="B21" s="1"/>
      <c r="C21" s="52"/>
      <c r="D21" s="65" t="s">
        <v>53</v>
      </c>
      <c r="E21" s="246" t="s">
        <v>79</v>
      </c>
      <c r="F21" s="247"/>
      <c r="G21" s="123" t="s">
        <v>80</v>
      </c>
      <c r="H21" s="123"/>
      <c r="I21" s="246" t="s">
        <v>81</v>
      </c>
      <c r="J21" s="247"/>
      <c r="K21" s="123"/>
      <c r="L21" s="123"/>
      <c r="M21" s="124"/>
    </row>
    <row r="22" spans="1:13" ht="42" customHeight="1" x14ac:dyDescent="0.3">
      <c r="B22" s="1"/>
      <c r="C22" s="52"/>
      <c r="D22" s="60"/>
      <c r="E22" s="122"/>
      <c r="F22" s="122"/>
      <c r="G22" s="122"/>
      <c r="H22" s="122"/>
      <c r="I22" s="122"/>
      <c r="J22" s="122"/>
      <c r="K22" s="122"/>
      <c r="L22" s="122"/>
      <c r="M22" s="53"/>
    </row>
    <row r="23" spans="1:13" ht="144" customHeight="1" x14ac:dyDescent="0.3">
      <c r="B23" s="1"/>
      <c r="C23" s="52"/>
      <c r="D23" s="243" t="s">
        <v>54</v>
      </c>
      <c r="E23" s="244"/>
      <c r="F23" s="244"/>
      <c r="G23" s="244"/>
      <c r="H23" s="244"/>
      <c r="I23" s="244"/>
      <c r="J23" s="244"/>
      <c r="K23" s="244"/>
      <c r="L23" s="244"/>
      <c r="M23" s="53"/>
    </row>
    <row r="24" spans="1:13" ht="54.75" customHeight="1" x14ac:dyDescent="0.25">
      <c r="B24" s="1"/>
      <c r="C24" s="52"/>
      <c r="D24" s="286" t="s">
        <v>46</v>
      </c>
      <c r="E24" s="286"/>
      <c r="F24" s="286"/>
      <c r="G24" s="286"/>
      <c r="H24" s="286"/>
      <c r="I24" s="286"/>
      <c r="J24" s="286"/>
      <c r="K24" s="286"/>
      <c r="L24" s="286"/>
    </row>
    <row r="25" spans="1:13" ht="18" x14ac:dyDescent="0.25">
      <c r="B25" s="1"/>
      <c r="C25" s="245" t="s">
        <v>25</v>
      </c>
      <c r="D25" s="245"/>
      <c r="E25" s="52"/>
      <c r="F25" s="52"/>
      <c r="G25" s="52"/>
      <c r="H25" s="52"/>
      <c r="I25" s="52"/>
      <c r="J25" s="52"/>
      <c r="K25" s="52"/>
      <c r="L25" s="52"/>
    </row>
    <row r="26" spans="1:13" ht="31.5" customHeight="1" x14ac:dyDescent="0.25"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3" ht="56.25" customHeight="1" x14ac:dyDescent="0.25">
      <c r="B27" s="1"/>
      <c r="C27" s="52"/>
      <c r="D27" s="262" t="s">
        <v>55</v>
      </c>
      <c r="E27" s="263"/>
      <c r="F27" s="263"/>
      <c r="G27" s="263"/>
      <c r="H27" s="263"/>
      <c r="I27" s="263"/>
      <c r="J27" s="263"/>
      <c r="K27" s="263"/>
      <c r="L27" s="263"/>
    </row>
    <row r="28" spans="1:13" ht="15.75" customHeight="1" x14ac:dyDescent="0.25">
      <c r="B28" s="1"/>
      <c r="C28" s="52"/>
      <c r="D28" s="63"/>
      <c r="E28" s="64"/>
      <c r="F28" s="64"/>
      <c r="G28" s="64"/>
      <c r="H28" s="64"/>
      <c r="I28" s="64"/>
      <c r="J28" s="64"/>
      <c r="K28" s="64"/>
      <c r="L28" s="64"/>
    </row>
    <row r="29" spans="1:13" ht="59.25" customHeight="1" x14ac:dyDescent="0.25">
      <c r="B29" s="1"/>
      <c r="C29" s="52"/>
      <c r="D29" s="240" t="s">
        <v>56</v>
      </c>
      <c r="E29" s="241"/>
      <c r="F29" s="241"/>
      <c r="G29" s="241"/>
      <c r="H29" s="241"/>
      <c r="I29" s="241"/>
      <c r="J29" s="241"/>
      <c r="K29" s="241"/>
      <c r="L29" s="241"/>
    </row>
    <row r="30" spans="1:13" ht="16.5" customHeight="1" thickBot="1" x14ac:dyDescent="0.3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s="50" customFormat="1" ht="35.25" customHeight="1" thickBot="1" x14ac:dyDescent="0.3">
      <c r="A31" s="46"/>
      <c r="B31" s="47"/>
      <c r="C31" s="48"/>
      <c r="D31" s="209" t="s">
        <v>37</v>
      </c>
      <c r="E31" s="209"/>
      <c r="F31" s="209"/>
      <c r="G31" s="209"/>
      <c r="H31" s="209"/>
      <c r="I31" s="209"/>
      <c r="J31" s="209"/>
      <c r="K31" s="209"/>
      <c r="L31" s="209"/>
      <c r="M31" s="49"/>
    </row>
    <row r="32" spans="1:13" ht="30" x14ac:dyDescent="0.25">
      <c r="A32" s="37"/>
      <c r="B32" s="136" t="s">
        <v>1</v>
      </c>
      <c r="C32" s="19"/>
      <c r="D32" s="8" t="s">
        <v>2</v>
      </c>
      <c r="E32" s="270" t="s">
        <v>64</v>
      </c>
      <c r="F32" s="271"/>
      <c r="G32" s="271"/>
      <c r="H32" s="271"/>
      <c r="I32" s="271"/>
      <c r="J32" s="271"/>
      <c r="K32" s="271"/>
      <c r="L32" s="272"/>
      <c r="M32" s="39"/>
    </row>
    <row r="33" spans="1:13" x14ac:dyDescent="0.25">
      <c r="A33" s="37"/>
      <c r="B33" s="137"/>
      <c r="C33" s="19"/>
      <c r="D33" s="9" t="s">
        <v>3</v>
      </c>
      <c r="E33" s="273" t="s">
        <v>66</v>
      </c>
      <c r="F33" s="274"/>
      <c r="G33" s="274"/>
      <c r="H33" s="274"/>
      <c r="I33" s="274"/>
      <c r="J33" s="274"/>
      <c r="K33" s="274"/>
      <c r="L33" s="275"/>
      <c r="M33" s="39"/>
    </row>
    <row r="34" spans="1:13" x14ac:dyDescent="0.25">
      <c r="A34" s="37"/>
      <c r="B34" s="137"/>
      <c r="C34" s="19"/>
      <c r="D34" s="13" t="s">
        <v>4</v>
      </c>
      <c r="E34" s="231" t="s">
        <v>34</v>
      </c>
      <c r="F34" s="232"/>
      <c r="G34" s="232"/>
      <c r="H34" s="276"/>
      <c r="I34" s="277" t="s">
        <v>32</v>
      </c>
      <c r="J34" s="278"/>
      <c r="K34" s="278"/>
      <c r="L34" s="141"/>
      <c r="M34" s="39"/>
    </row>
    <row r="35" spans="1:13" ht="15.75" thickBot="1" x14ac:dyDescent="0.3">
      <c r="A35" s="37"/>
      <c r="B35" s="138"/>
      <c r="C35" s="19"/>
      <c r="D35" s="16" t="s">
        <v>6</v>
      </c>
      <c r="E35" s="279">
        <f ca="1">TODAY()</f>
        <v>43844</v>
      </c>
      <c r="F35" s="280"/>
      <c r="G35" s="280"/>
      <c r="H35" s="281"/>
      <c r="I35" s="142"/>
      <c r="J35" s="143"/>
      <c r="K35" s="143"/>
      <c r="L35" s="144"/>
      <c r="M35" s="39"/>
    </row>
    <row r="36" spans="1:13" ht="6" customHeight="1" thickBot="1" x14ac:dyDescent="0.3">
      <c r="A36" s="37"/>
      <c r="B36" s="38"/>
      <c r="C36" s="21"/>
      <c r="D36" s="10"/>
      <c r="E36" s="11"/>
      <c r="F36" s="11"/>
      <c r="G36" s="11"/>
      <c r="H36" s="12"/>
      <c r="I36" s="12"/>
      <c r="J36" s="12"/>
      <c r="K36" s="12"/>
      <c r="L36" s="12"/>
      <c r="M36" s="39"/>
    </row>
    <row r="37" spans="1:13" x14ac:dyDescent="0.25">
      <c r="A37" s="37"/>
      <c r="B37" s="125" t="s">
        <v>7</v>
      </c>
      <c r="C37" s="19"/>
      <c r="D37" s="15" t="s">
        <v>33</v>
      </c>
      <c r="E37" s="216" t="s">
        <v>65</v>
      </c>
      <c r="F37" s="217"/>
      <c r="G37" s="218"/>
      <c r="H37" s="218"/>
      <c r="I37" s="218"/>
      <c r="J37" s="218"/>
      <c r="K37" s="218"/>
      <c r="L37" s="219"/>
      <c r="M37" s="39"/>
    </row>
    <row r="38" spans="1:13" x14ac:dyDescent="0.25">
      <c r="A38" s="37"/>
      <c r="B38" s="126"/>
      <c r="C38" s="19"/>
      <c r="D38" s="220" t="s">
        <v>8</v>
      </c>
      <c r="E38" s="222" t="s">
        <v>67</v>
      </c>
      <c r="F38" s="223"/>
      <c r="G38" s="223"/>
      <c r="H38" s="223"/>
      <c r="I38" s="223"/>
      <c r="J38" s="223"/>
      <c r="K38" s="223"/>
      <c r="L38" s="224"/>
      <c r="M38" s="39"/>
    </row>
    <row r="39" spans="1:13" x14ac:dyDescent="0.25">
      <c r="A39" s="37"/>
      <c r="B39" s="126"/>
      <c r="C39" s="19"/>
      <c r="D39" s="221"/>
      <c r="E39" s="225"/>
      <c r="F39" s="226"/>
      <c r="G39" s="226"/>
      <c r="H39" s="226"/>
      <c r="I39" s="226"/>
      <c r="J39" s="226"/>
      <c r="K39" s="226"/>
      <c r="L39" s="227"/>
      <c r="M39" s="39"/>
    </row>
    <row r="40" spans="1:13" x14ac:dyDescent="0.25">
      <c r="A40" s="37"/>
      <c r="B40" s="126"/>
      <c r="C40" s="19"/>
      <c r="D40" s="221"/>
      <c r="E40" s="228"/>
      <c r="F40" s="229"/>
      <c r="G40" s="229"/>
      <c r="H40" s="229"/>
      <c r="I40" s="229"/>
      <c r="J40" s="229"/>
      <c r="K40" s="229"/>
      <c r="L40" s="230"/>
      <c r="M40" s="39"/>
    </row>
    <row r="41" spans="1:13" x14ac:dyDescent="0.25">
      <c r="A41" s="37"/>
      <c r="B41" s="126"/>
      <c r="C41" s="19"/>
      <c r="D41" s="51" t="s">
        <v>44</v>
      </c>
      <c r="E41" s="231" t="s">
        <v>68</v>
      </c>
      <c r="F41" s="232"/>
      <c r="G41" s="232"/>
      <c r="H41" s="232"/>
      <c r="I41" s="232"/>
      <c r="J41" s="232"/>
      <c r="K41" s="232"/>
      <c r="L41" s="233"/>
      <c r="M41" s="39"/>
    </row>
    <row r="42" spans="1:13" x14ac:dyDescent="0.25">
      <c r="A42" s="37"/>
      <c r="B42" s="126"/>
      <c r="C42" s="19"/>
      <c r="D42" s="13" t="s">
        <v>9</v>
      </c>
      <c r="E42" s="231" t="s">
        <v>35</v>
      </c>
      <c r="F42" s="232"/>
      <c r="G42" s="232"/>
      <c r="H42" s="232"/>
      <c r="I42" s="232"/>
      <c r="J42" s="232"/>
      <c r="K42" s="232"/>
      <c r="L42" s="233"/>
      <c r="M42" s="39"/>
    </row>
    <row r="43" spans="1:13" ht="15.75" thickBot="1" x14ac:dyDescent="0.3">
      <c r="A43" s="37"/>
      <c r="B43" s="127"/>
      <c r="C43" s="19"/>
      <c r="D43" s="16" t="s">
        <v>26</v>
      </c>
      <c r="E43" s="264" t="s">
        <v>69</v>
      </c>
      <c r="F43" s="265"/>
      <c r="G43" s="265"/>
      <c r="H43" s="265"/>
      <c r="I43" s="265"/>
      <c r="J43" s="265"/>
      <c r="K43" s="265"/>
      <c r="L43" s="266"/>
      <c r="M43" s="39"/>
    </row>
    <row r="44" spans="1:13" ht="7.5" customHeight="1" thickBot="1" x14ac:dyDescent="0.3">
      <c r="A44" s="37"/>
      <c r="B44" s="38"/>
      <c r="C44" s="21"/>
      <c r="D44" s="14"/>
      <c r="E44" s="14"/>
      <c r="F44" s="14"/>
      <c r="G44" s="14"/>
      <c r="H44" s="14"/>
      <c r="I44" s="14"/>
      <c r="J44" s="14"/>
      <c r="K44" s="14"/>
      <c r="L44" s="14"/>
      <c r="M44" s="39"/>
    </row>
    <row r="45" spans="1:13" ht="15" customHeight="1" x14ac:dyDescent="0.25">
      <c r="A45" s="37"/>
      <c r="B45" s="161" t="s">
        <v>10</v>
      </c>
      <c r="C45" s="20"/>
      <c r="D45" s="164" t="s">
        <v>48</v>
      </c>
      <c r="E45" s="145" t="s">
        <v>12</v>
      </c>
      <c r="F45" s="146"/>
      <c r="G45" s="239"/>
      <c r="H45" s="207" t="s">
        <v>13</v>
      </c>
      <c r="I45" s="205" t="s">
        <v>14</v>
      </c>
      <c r="J45" s="205" t="s">
        <v>15</v>
      </c>
      <c r="K45" s="205" t="s">
        <v>61</v>
      </c>
      <c r="L45" s="205" t="s">
        <v>60</v>
      </c>
      <c r="M45" s="39"/>
    </row>
    <row r="46" spans="1:13" ht="44.25" customHeight="1" thickBot="1" x14ac:dyDescent="0.3">
      <c r="A46" s="37"/>
      <c r="B46" s="162"/>
      <c r="C46" s="20"/>
      <c r="D46" s="165"/>
      <c r="E46" s="17" t="s">
        <v>57</v>
      </c>
      <c r="F46" s="66" t="s">
        <v>58</v>
      </c>
      <c r="G46" s="66" t="s">
        <v>59</v>
      </c>
      <c r="H46" s="208"/>
      <c r="I46" s="206"/>
      <c r="J46" s="206"/>
      <c r="K46" s="206"/>
      <c r="L46" s="206"/>
      <c r="M46" s="39"/>
    </row>
    <row r="47" spans="1:13" ht="27" customHeight="1" x14ac:dyDescent="0.25">
      <c r="A47" s="37"/>
      <c r="B47" s="162"/>
      <c r="C47" s="19"/>
      <c r="D47" s="27" t="s">
        <v>70</v>
      </c>
      <c r="E47" s="28" t="s">
        <v>36</v>
      </c>
      <c r="F47" s="112"/>
      <c r="G47" s="26"/>
      <c r="H47" s="29">
        <v>100</v>
      </c>
      <c r="I47" s="30">
        <v>10</v>
      </c>
      <c r="J47" s="115">
        <f>+H47*I47</f>
        <v>1000</v>
      </c>
      <c r="K47" s="114">
        <v>0.2</v>
      </c>
      <c r="L47" s="116">
        <f t="shared" ref="L47:L48" si="0">+J47*(1+K47)</f>
        <v>1200</v>
      </c>
      <c r="M47" s="39"/>
    </row>
    <row r="48" spans="1:13" ht="27" customHeight="1" x14ac:dyDescent="0.25">
      <c r="A48" s="37"/>
      <c r="B48" s="162"/>
      <c r="C48" s="19"/>
      <c r="D48" s="31" t="s">
        <v>71</v>
      </c>
      <c r="E48" s="32" t="s">
        <v>36</v>
      </c>
      <c r="F48" s="113"/>
      <c r="G48" s="33"/>
      <c r="H48" s="34">
        <v>50</v>
      </c>
      <c r="I48" s="35">
        <v>100</v>
      </c>
      <c r="J48" s="115">
        <f>+H48*I48</f>
        <v>5000</v>
      </c>
      <c r="K48" s="114">
        <v>0.2</v>
      </c>
      <c r="L48" s="117">
        <f t="shared" si="0"/>
        <v>6000</v>
      </c>
      <c r="M48" s="39"/>
    </row>
    <row r="49" spans="1:13" ht="21" thickBot="1" x14ac:dyDescent="0.3">
      <c r="A49" s="37"/>
      <c r="B49" s="163"/>
      <c r="C49" s="21"/>
      <c r="D49" s="153" t="s">
        <v>62</v>
      </c>
      <c r="E49" s="154"/>
      <c r="F49" s="154"/>
      <c r="G49" s="154"/>
      <c r="H49" s="155"/>
      <c r="I49" s="155"/>
      <c r="J49" s="68"/>
      <c r="K49" s="68"/>
      <c r="L49" s="5">
        <f>+L47+L48</f>
        <v>7200</v>
      </c>
      <c r="M49" s="39"/>
    </row>
    <row r="50" spans="1:13" ht="9" customHeight="1" thickBot="1" x14ac:dyDescent="0.3">
      <c r="A50" s="37"/>
      <c r="B50" s="38"/>
      <c r="C50" s="21"/>
      <c r="D50" s="12"/>
      <c r="E50" s="12"/>
      <c r="F50" s="12"/>
      <c r="G50" s="12"/>
      <c r="H50" s="12"/>
      <c r="I50" s="12"/>
      <c r="J50" s="12"/>
      <c r="K50" s="12"/>
      <c r="L50" s="12"/>
      <c r="M50" s="39"/>
    </row>
    <row r="51" spans="1:13" ht="15" customHeight="1" x14ac:dyDescent="0.25">
      <c r="A51" s="37"/>
      <c r="B51" s="148" t="s">
        <v>16</v>
      </c>
      <c r="C51" s="25"/>
      <c r="D51" s="3" t="s">
        <v>45</v>
      </c>
      <c r="E51" s="248" t="s">
        <v>17</v>
      </c>
      <c r="F51" s="249"/>
      <c r="G51" s="249"/>
      <c r="H51" s="249"/>
      <c r="I51" s="249"/>
      <c r="J51" s="249"/>
      <c r="K51" s="249"/>
      <c r="L51" s="250"/>
      <c r="M51" s="39"/>
    </row>
    <row r="52" spans="1:13" x14ac:dyDescent="0.25">
      <c r="A52" s="37"/>
      <c r="B52" s="149"/>
      <c r="C52" s="25"/>
      <c r="D52" s="4" t="s">
        <v>18</v>
      </c>
      <c r="E52" s="251" t="s">
        <v>72</v>
      </c>
      <c r="F52" s="252"/>
      <c r="G52" s="252"/>
      <c r="H52" s="252"/>
      <c r="I52" s="252"/>
      <c r="J52" s="252"/>
      <c r="K52" s="252"/>
      <c r="L52" s="253"/>
      <c r="M52" s="39"/>
    </row>
    <row r="53" spans="1:13" x14ac:dyDescent="0.25">
      <c r="A53" s="37"/>
      <c r="B53" s="149"/>
      <c r="C53" s="19"/>
      <c r="D53" s="254" t="s">
        <v>19</v>
      </c>
      <c r="E53" s="256" t="s">
        <v>20</v>
      </c>
      <c r="F53" s="257"/>
      <c r="G53" s="257"/>
      <c r="H53" s="257"/>
      <c r="I53" s="257"/>
      <c r="J53" s="257"/>
      <c r="K53" s="257"/>
      <c r="L53" s="258"/>
      <c r="M53" s="39"/>
    </row>
    <row r="54" spans="1:13" x14ac:dyDescent="0.25">
      <c r="A54" s="37"/>
      <c r="B54" s="149"/>
      <c r="C54" s="19"/>
      <c r="D54" s="255"/>
      <c r="E54" s="259"/>
      <c r="F54" s="260"/>
      <c r="G54" s="260"/>
      <c r="H54" s="260"/>
      <c r="I54" s="260"/>
      <c r="J54" s="260"/>
      <c r="K54" s="260"/>
      <c r="L54" s="261"/>
      <c r="M54" s="39"/>
    </row>
    <row r="55" spans="1:13" x14ac:dyDescent="0.25">
      <c r="A55" s="37"/>
      <c r="B55" s="149"/>
      <c r="C55" s="25"/>
      <c r="D55" s="4" t="s">
        <v>21</v>
      </c>
      <c r="E55" s="251" t="s">
        <v>73</v>
      </c>
      <c r="F55" s="252"/>
      <c r="G55" s="252"/>
      <c r="H55" s="252"/>
      <c r="I55" s="252"/>
      <c r="J55" s="252"/>
      <c r="K55" s="252"/>
      <c r="L55" s="253"/>
      <c r="M55" s="39"/>
    </row>
    <row r="56" spans="1:13" x14ac:dyDescent="0.25">
      <c r="A56" s="37"/>
      <c r="B56" s="149"/>
      <c r="C56" s="25"/>
      <c r="D56" s="4" t="s">
        <v>22</v>
      </c>
      <c r="E56" s="251" t="s">
        <v>74</v>
      </c>
      <c r="F56" s="252"/>
      <c r="G56" s="252"/>
      <c r="H56" s="252"/>
      <c r="I56" s="252"/>
      <c r="J56" s="252"/>
      <c r="K56" s="252"/>
      <c r="L56" s="253"/>
      <c r="M56" s="39"/>
    </row>
    <row r="57" spans="1:13" ht="15.75" thickBot="1" x14ac:dyDescent="0.3">
      <c r="A57" s="37"/>
      <c r="B57" s="150"/>
      <c r="C57" s="25"/>
      <c r="D57" s="2" t="s">
        <v>9</v>
      </c>
      <c r="E57" s="213" t="s">
        <v>75</v>
      </c>
      <c r="F57" s="214"/>
      <c r="G57" s="214"/>
      <c r="H57" s="214"/>
      <c r="I57" s="214"/>
      <c r="J57" s="214"/>
      <c r="K57" s="214"/>
      <c r="L57" s="215"/>
      <c r="M57" s="39"/>
    </row>
    <row r="58" spans="1:13" ht="15.75" thickBot="1" x14ac:dyDescent="0.3">
      <c r="A58" s="4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4"/>
    </row>
    <row r="59" spans="1:13" ht="36.75" customHeight="1" thickBot="1" x14ac:dyDescent="0.3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3" s="50" customFormat="1" ht="35.25" customHeight="1" thickBot="1" x14ac:dyDescent="0.3">
      <c r="A60" s="46"/>
      <c r="B60" s="47"/>
      <c r="C60" s="48"/>
      <c r="D60" s="209" t="s">
        <v>40</v>
      </c>
      <c r="E60" s="209"/>
      <c r="F60" s="209"/>
      <c r="G60" s="209"/>
      <c r="H60" s="209"/>
      <c r="I60" s="209"/>
      <c r="J60" s="209"/>
      <c r="K60" s="209"/>
      <c r="L60" s="209"/>
      <c r="M60" s="49"/>
    </row>
    <row r="61" spans="1:13" x14ac:dyDescent="0.25">
      <c r="A61" s="37"/>
      <c r="B61" s="125" t="s">
        <v>7</v>
      </c>
      <c r="C61" s="19"/>
      <c r="D61" s="15" t="s">
        <v>33</v>
      </c>
      <c r="E61" s="216" t="s">
        <v>65</v>
      </c>
      <c r="F61" s="217"/>
      <c r="G61" s="218"/>
      <c r="H61" s="218"/>
      <c r="I61" s="218"/>
      <c r="J61" s="218"/>
      <c r="K61" s="218"/>
      <c r="L61" s="219"/>
      <c r="M61" s="39"/>
    </row>
    <row r="62" spans="1:13" x14ac:dyDescent="0.25">
      <c r="A62" s="37"/>
      <c r="B62" s="126"/>
      <c r="C62" s="19"/>
      <c r="D62" s="220" t="s">
        <v>8</v>
      </c>
      <c r="E62" s="222" t="s">
        <v>67</v>
      </c>
      <c r="F62" s="223"/>
      <c r="G62" s="223"/>
      <c r="H62" s="223"/>
      <c r="I62" s="223"/>
      <c r="J62" s="223"/>
      <c r="K62" s="223"/>
      <c r="L62" s="224"/>
      <c r="M62" s="39"/>
    </row>
    <row r="63" spans="1:13" x14ac:dyDescent="0.25">
      <c r="A63" s="37"/>
      <c r="B63" s="126"/>
      <c r="C63" s="19"/>
      <c r="D63" s="221"/>
      <c r="E63" s="225"/>
      <c r="F63" s="226"/>
      <c r="G63" s="226"/>
      <c r="H63" s="226"/>
      <c r="I63" s="226"/>
      <c r="J63" s="226"/>
      <c r="K63" s="226"/>
      <c r="L63" s="227"/>
      <c r="M63" s="39"/>
    </row>
    <row r="64" spans="1:13" x14ac:dyDescent="0.25">
      <c r="A64" s="37"/>
      <c r="B64" s="126"/>
      <c r="C64" s="19"/>
      <c r="D64" s="221"/>
      <c r="E64" s="228"/>
      <c r="F64" s="229"/>
      <c r="G64" s="229"/>
      <c r="H64" s="229"/>
      <c r="I64" s="229"/>
      <c r="J64" s="229"/>
      <c r="K64" s="229"/>
      <c r="L64" s="230"/>
      <c r="M64" s="39"/>
    </row>
    <row r="65" spans="1:13" x14ac:dyDescent="0.25">
      <c r="A65" s="37"/>
      <c r="B65" s="126"/>
      <c r="C65" s="19"/>
      <c r="D65" s="51" t="s">
        <v>44</v>
      </c>
      <c r="E65" s="231" t="s">
        <v>68</v>
      </c>
      <c r="F65" s="232"/>
      <c r="G65" s="232"/>
      <c r="H65" s="232"/>
      <c r="I65" s="232"/>
      <c r="J65" s="232"/>
      <c r="K65" s="232"/>
      <c r="L65" s="233"/>
      <c r="M65" s="39"/>
    </row>
    <row r="66" spans="1:13" x14ac:dyDescent="0.25">
      <c r="A66" s="37"/>
      <c r="B66" s="126"/>
      <c r="C66" s="19"/>
      <c r="D66" s="13" t="s">
        <v>9</v>
      </c>
      <c r="E66" s="210" t="s">
        <v>35</v>
      </c>
      <c r="F66" s="211"/>
      <c r="G66" s="211"/>
      <c r="H66" s="211"/>
      <c r="I66" s="211"/>
      <c r="J66" s="211"/>
      <c r="K66" s="211"/>
      <c r="L66" s="212"/>
      <c r="M66" s="39"/>
    </row>
    <row r="67" spans="1:13" ht="15.75" thickBot="1" x14ac:dyDescent="0.3">
      <c r="A67" s="37"/>
      <c r="B67" s="127"/>
      <c r="C67" s="19"/>
      <c r="D67" s="16" t="s">
        <v>26</v>
      </c>
      <c r="E67" s="234" t="s">
        <v>38</v>
      </c>
      <c r="F67" s="234"/>
      <c r="G67" s="234"/>
      <c r="H67" s="234"/>
      <c r="I67" s="234"/>
      <c r="J67" s="235"/>
      <c r="K67" s="235"/>
      <c r="L67" s="236"/>
      <c r="M67" s="39"/>
    </row>
    <row r="68" spans="1:13" ht="15" customHeight="1" thickBot="1" x14ac:dyDescent="0.3">
      <c r="A68" s="37"/>
      <c r="B68" s="38"/>
      <c r="C68" s="21"/>
      <c r="D68" s="14"/>
      <c r="E68" s="14"/>
      <c r="F68" s="14"/>
      <c r="G68" s="14"/>
      <c r="H68" s="14"/>
      <c r="I68" s="14"/>
      <c r="J68" s="14"/>
      <c r="K68" s="14"/>
      <c r="L68" s="14"/>
      <c r="M68" s="39"/>
    </row>
    <row r="69" spans="1:13" ht="15" customHeight="1" x14ac:dyDescent="0.25">
      <c r="A69" s="37"/>
      <c r="B69" s="161" t="s">
        <v>10</v>
      </c>
      <c r="C69" s="20"/>
      <c r="D69" s="237" t="s">
        <v>11</v>
      </c>
      <c r="E69" s="145" t="s">
        <v>12</v>
      </c>
      <c r="F69" s="146"/>
      <c r="G69" s="239"/>
      <c r="H69" s="207" t="s">
        <v>13</v>
      </c>
      <c r="I69" s="205" t="s">
        <v>14</v>
      </c>
      <c r="J69" s="205" t="s">
        <v>15</v>
      </c>
      <c r="K69" s="205" t="s">
        <v>61</v>
      </c>
      <c r="L69" s="205" t="s">
        <v>60</v>
      </c>
      <c r="M69" s="39"/>
    </row>
    <row r="70" spans="1:13" ht="60.75" thickBot="1" x14ac:dyDescent="0.3">
      <c r="A70" s="37"/>
      <c r="B70" s="162"/>
      <c r="C70" s="20"/>
      <c r="D70" s="238"/>
      <c r="E70" s="66" t="s">
        <v>57</v>
      </c>
      <c r="F70" s="66" t="s">
        <v>58</v>
      </c>
      <c r="G70" s="66" t="s">
        <v>59</v>
      </c>
      <c r="H70" s="208"/>
      <c r="I70" s="206"/>
      <c r="J70" s="206"/>
      <c r="K70" s="206"/>
      <c r="L70" s="206"/>
      <c r="M70" s="39"/>
    </row>
    <row r="71" spans="1:13" ht="27" customHeight="1" x14ac:dyDescent="0.25">
      <c r="A71" s="37"/>
      <c r="B71" s="162"/>
      <c r="C71" s="19"/>
      <c r="D71" s="27" t="s">
        <v>76</v>
      </c>
      <c r="E71" s="28"/>
      <c r="F71" s="112"/>
      <c r="G71" s="36" t="s">
        <v>39</v>
      </c>
      <c r="H71" s="29">
        <v>100</v>
      </c>
      <c r="I71" s="30">
        <v>1</v>
      </c>
      <c r="J71" s="110">
        <f>+H71*I71</f>
        <v>100</v>
      </c>
      <c r="K71" s="114">
        <v>0.2</v>
      </c>
      <c r="L71" s="18">
        <f>+J71*(1+K71)</f>
        <v>120</v>
      </c>
      <c r="M71" s="39"/>
    </row>
    <row r="72" spans="1:13" ht="21" thickBot="1" x14ac:dyDescent="0.3">
      <c r="A72" s="37"/>
      <c r="B72" s="163"/>
      <c r="C72" s="21"/>
      <c r="D72" s="153" t="s">
        <v>62</v>
      </c>
      <c r="E72" s="154"/>
      <c r="F72" s="154"/>
      <c r="G72" s="154"/>
      <c r="H72" s="155"/>
      <c r="I72" s="155"/>
      <c r="J72" s="111"/>
      <c r="K72" s="111"/>
      <c r="L72" s="5">
        <f>+L71</f>
        <v>120</v>
      </c>
      <c r="M72" s="39"/>
    </row>
    <row r="73" spans="1:13" ht="9" customHeight="1" thickBot="1" x14ac:dyDescent="0.3">
      <c r="A73" s="40"/>
      <c r="B73" s="41"/>
      <c r="C73" s="42"/>
      <c r="D73" s="43"/>
      <c r="E73" s="43"/>
      <c r="F73" s="43"/>
      <c r="G73" s="43"/>
      <c r="H73" s="43"/>
      <c r="I73" s="43"/>
      <c r="J73" s="43"/>
      <c r="K73" s="43"/>
      <c r="L73" s="43"/>
      <c r="M73" s="44"/>
    </row>
  </sheetData>
  <mergeCells count="71">
    <mergeCell ref="D1:L1"/>
    <mergeCell ref="B32:B35"/>
    <mergeCell ref="E32:L32"/>
    <mergeCell ref="E33:L33"/>
    <mergeCell ref="E34:H34"/>
    <mergeCell ref="I34:L35"/>
    <mergeCell ref="E35:H35"/>
    <mergeCell ref="D9:M9"/>
    <mergeCell ref="D10:M10"/>
    <mergeCell ref="E12:M12"/>
    <mergeCell ref="E14:M14"/>
    <mergeCell ref="E15:M15"/>
    <mergeCell ref="D17:M17"/>
    <mergeCell ref="D24:L24"/>
    <mergeCell ref="B3:L3"/>
    <mergeCell ref="B37:B43"/>
    <mergeCell ref="E37:L37"/>
    <mergeCell ref="D38:D40"/>
    <mergeCell ref="E38:L38"/>
    <mergeCell ref="E39:L39"/>
    <mergeCell ref="E40:L40"/>
    <mergeCell ref="E41:L41"/>
    <mergeCell ref="E43:L43"/>
    <mergeCell ref="E42:L42"/>
    <mergeCell ref="C5:D5"/>
    <mergeCell ref="D31:L31"/>
    <mergeCell ref="D49:I49"/>
    <mergeCell ref="B51:B57"/>
    <mergeCell ref="E51:L51"/>
    <mergeCell ref="E52:L52"/>
    <mergeCell ref="D53:D54"/>
    <mergeCell ref="E53:L53"/>
    <mergeCell ref="E54:L54"/>
    <mergeCell ref="E55:L55"/>
    <mergeCell ref="E56:L56"/>
    <mergeCell ref="B45:B49"/>
    <mergeCell ref="D45:D46"/>
    <mergeCell ref="E45:G45"/>
    <mergeCell ref="H45:H46"/>
    <mergeCell ref="D27:L27"/>
    <mergeCell ref="D29:L29"/>
    <mergeCell ref="D7:L7"/>
    <mergeCell ref="D23:L23"/>
    <mergeCell ref="C25:D25"/>
    <mergeCell ref="D19:M19"/>
    <mergeCell ref="I21:J21"/>
    <mergeCell ref="E21:F21"/>
    <mergeCell ref="D72:I72"/>
    <mergeCell ref="B61:B67"/>
    <mergeCell ref="E61:L61"/>
    <mergeCell ref="D62:D64"/>
    <mergeCell ref="E62:L62"/>
    <mergeCell ref="E63:L63"/>
    <mergeCell ref="E64:L64"/>
    <mergeCell ref="E65:L65"/>
    <mergeCell ref="E67:L67"/>
    <mergeCell ref="B69:B72"/>
    <mergeCell ref="D69:D70"/>
    <mergeCell ref="E69:G69"/>
    <mergeCell ref="I45:I46"/>
    <mergeCell ref="L45:L46"/>
    <mergeCell ref="J45:J46"/>
    <mergeCell ref="K45:K46"/>
    <mergeCell ref="H69:H70"/>
    <mergeCell ref="I69:I70"/>
    <mergeCell ref="L69:L70"/>
    <mergeCell ref="D60:L60"/>
    <mergeCell ref="J69:J70"/>
    <mergeCell ref="K69:K70"/>
    <mergeCell ref="E66:L66"/>
    <mergeCell ref="E57:L57"/>
  </mergeCells>
  <hyperlinks>
    <hyperlink ref="D9:L9" r:id="rId1" display="- sur le site de l'AGEPS pour le matériel médical et les produits de santé (http://informations-marches-ageps.aphp.fr) "/>
    <hyperlink ref="D10:L10" r:id="rId2" display="- sur le site ACHA pour le matériel hôtelier, logistique et informatique (http://webacha.ap-hop-paris.fr/)"/>
  </hyperlinks>
  <pageMargins left="3.937007874015748E-2" right="0" top="7.874015748031496E-2" bottom="0.15748031496062992" header="3.937007874015748E-2" footer="0.11811023622047245"/>
  <pageSetup paperSize="9" scale="80" fitToHeight="2" orientation="portrait" r:id="rId3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Document support</vt:lpstr>
      <vt:lpstr>Document procédure</vt:lpstr>
      <vt:lpstr>'Document procédure'!Impression_des_titres</vt:lpstr>
      <vt:lpstr>'Document support'!Zone_d_impression</vt:lpstr>
    </vt:vector>
  </TitlesOfParts>
  <Company>G.H.P.S.L.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3257525</dc:creator>
  <cp:lastModifiedBy>WEINSTEIN Rébecca</cp:lastModifiedBy>
  <cp:lastPrinted>2019-09-25T12:52:59Z</cp:lastPrinted>
  <dcterms:created xsi:type="dcterms:W3CDTF">2014-10-16T16:01:57Z</dcterms:created>
  <dcterms:modified xsi:type="dcterms:W3CDTF">2020-01-14T13:52:11Z</dcterms:modified>
</cp:coreProperties>
</file>